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_\Documents\TRE\"/>
    </mc:Choice>
  </mc:AlternateContent>
  <bookViews>
    <workbookView xWindow="0" yWindow="0" windowWidth="23040" windowHeight="9096"/>
  </bookViews>
  <sheets>
    <sheet name="Purchase Allotment System" sheetId="1" r:id="rId1"/>
    <sheet name="FOOD Purchase Allotment System" sheetId="2" r:id="rId2"/>
  </sheets>
  <calcPr calcId="152511"/>
</workbook>
</file>

<file path=xl/calcChain.xml><?xml version="1.0" encoding="utf-8"?>
<calcChain xmlns="http://schemas.openxmlformats.org/spreadsheetml/2006/main">
  <c r="G10" i="1" l="1"/>
  <c r="J10" i="1" s="1"/>
  <c r="E14" i="1"/>
  <c r="G14" i="1" s="1"/>
  <c r="B10" i="1"/>
  <c r="E10" i="1"/>
  <c r="H36" i="2"/>
  <c r="F36" i="2"/>
  <c r="I36" i="2" s="1"/>
  <c r="A36" i="2"/>
  <c r="I33" i="2"/>
  <c r="E33" i="2"/>
  <c r="G33" i="2" s="1"/>
  <c r="B33" i="2"/>
  <c r="I32" i="2"/>
  <c r="E32" i="2"/>
  <c r="G32" i="2" s="1"/>
  <c r="B32" i="2"/>
  <c r="I31" i="2"/>
  <c r="G31" i="2"/>
  <c r="E31" i="2"/>
  <c r="B31" i="2"/>
  <c r="I30" i="2"/>
  <c r="G30" i="2"/>
  <c r="E30" i="2"/>
  <c r="B30" i="2"/>
  <c r="I29" i="2"/>
  <c r="E29" i="2"/>
  <c r="G29" i="2" s="1"/>
  <c r="B29" i="2"/>
  <c r="I28" i="2"/>
  <c r="G28" i="2"/>
  <c r="E28" i="2"/>
  <c r="B28" i="2"/>
  <c r="I27" i="2"/>
  <c r="G27" i="2"/>
  <c r="E27" i="2"/>
  <c r="B27" i="2"/>
  <c r="I26" i="2"/>
  <c r="G26" i="2"/>
  <c r="E26" i="2"/>
  <c r="B26" i="2"/>
  <c r="I25" i="2"/>
  <c r="E25" i="2"/>
  <c r="G25" i="2" s="1"/>
  <c r="B25" i="2"/>
  <c r="I24" i="2"/>
  <c r="E24" i="2"/>
  <c r="G24" i="2" s="1"/>
  <c r="B24" i="2"/>
  <c r="I23" i="2"/>
  <c r="G23" i="2"/>
  <c r="E23" i="2"/>
  <c r="B23" i="2"/>
  <c r="I22" i="2"/>
  <c r="G22" i="2"/>
  <c r="E22" i="2"/>
  <c r="B22" i="2"/>
  <c r="I21" i="2"/>
  <c r="E21" i="2"/>
  <c r="G21" i="2" s="1"/>
  <c r="B21" i="2"/>
  <c r="I20" i="2"/>
  <c r="E20" i="2"/>
  <c r="G20" i="2" s="1"/>
  <c r="B20" i="2"/>
  <c r="I19" i="2"/>
  <c r="G19" i="2"/>
  <c r="E19" i="2"/>
  <c r="B19" i="2"/>
  <c r="I18" i="2"/>
  <c r="G18" i="2"/>
  <c r="E18" i="2"/>
  <c r="B18" i="2"/>
  <c r="I17" i="2"/>
  <c r="E17" i="2"/>
  <c r="G17" i="2" s="1"/>
  <c r="B17" i="2"/>
  <c r="I16" i="2"/>
  <c r="G16" i="2"/>
  <c r="E16" i="2"/>
  <c r="B16" i="2"/>
  <c r="I15" i="2"/>
  <c r="G15" i="2"/>
  <c r="E15" i="2"/>
  <c r="B15" i="2"/>
  <c r="I14" i="2"/>
  <c r="G14" i="2"/>
  <c r="E14" i="2"/>
  <c r="B14" i="2"/>
  <c r="I13" i="2"/>
  <c r="E13" i="2"/>
  <c r="G13" i="2" s="1"/>
  <c r="B13" i="2"/>
  <c r="I12" i="2"/>
  <c r="G12" i="2"/>
  <c r="E12" i="2"/>
  <c r="B12" i="2"/>
  <c r="I11" i="2"/>
  <c r="G11" i="2"/>
  <c r="E11" i="2"/>
  <c r="B11" i="2"/>
  <c r="I10" i="2"/>
  <c r="G10" i="2"/>
  <c r="E10" i="2"/>
  <c r="B10" i="2"/>
  <c r="J9" i="2"/>
  <c r="I9" i="2"/>
  <c r="E9" i="2"/>
  <c r="G9" i="2" s="1"/>
  <c r="B9" i="2"/>
  <c r="I8" i="2"/>
  <c r="E8" i="2"/>
  <c r="G8" i="2" s="1"/>
  <c r="B8" i="2"/>
  <c r="I7" i="2"/>
  <c r="G7" i="2"/>
  <c r="E7" i="2"/>
  <c r="I6" i="2"/>
  <c r="G6" i="2"/>
  <c r="G36" i="2" s="1"/>
  <c r="E6" i="2"/>
  <c r="I5" i="2"/>
  <c r="G5" i="2"/>
  <c r="E5" i="2"/>
  <c r="I4" i="2"/>
  <c r="G4" i="2"/>
  <c r="E4" i="2"/>
  <c r="AG42" i="1"/>
  <c r="AF42" i="1"/>
  <c r="AD42" i="1"/>
  <c r="AD43" i="1" s="1"/>
  <c r="Z42" i="1"/>
  <c r="X42" i="1"/>
  <c r="AA42" i="1" s="1"/>
  <c r="U42" i="1"/>
  <c r="T42" i="1"/>
  <c r="R42" i="1"/>
  <c r="N42" i="1"/>
  <c r="L42" i="1"/>
  <c r="O42" i="1" s="1"/>
  <c r="I42" i="1"/>
  <c r="H42" i="1"/>
  <c r="F42" i="1"/>
  <c r="A42" i="1"/>
  <c r="AG39" i="1"/>
  <c r="AC39" i="1"/>
  <c r="AE39" i="1" s="1"/>
  <c r="AA39" i="1"/>
  <c r="W39" i="1"/>
  <c r="Y39" i="1" s="1"/>
  <c r="U39" i="1"/>
  <c r="S39" i="1"/>
  <c r="Q39" i="1"/>
  <c r="O39" i="1"/>
  <c r="K39" i="1"/>
  <c r="M39" i="1" s="1"/>
  <c r="I39" i="1"/>
  <c r="E39" i="1"/>
  <c r="G39" i="1" s="1"/>
  <c r="B39" i="1"/>
  <c r="AG38" i="1"/>
  <c r="AC38" i="1"/>
  <c r="AE38" i="1" s="1"/>
  <c r="AA38" i="1"/>
  <c r="Y38" i="1"/>
  <c r="W38" i="1"/>
  <c r="U38" i="1"/>
  <c r="Q38" i="1"/>
  <c r="S38" i="1" s="1"/>
  <c r="O38" i="1"/>
  <c r="K38" i="1"/>
  <c r="M38" i="1" s="1"/>
  <c r="I38" i="1"/>
  <c r="E38" i="1"/>
  <c r="G38" i="1" s="1"/>
  <c r="B38" i="1"/>
  <c r="AG37" i="1"/>
  <c r="AC37" i="1"/>
  <c r="AE37" i="1" s="1"/>
  <c r="AA37" i="1"/>
  <c r="W37" i="1"/>
  <c r="Y37" i="1" s="1"/>
  <c r="U37" i="1"/>
  <c r="Q37" i="1"/>
  <c r="S37" i="1" s="1"/>
  <c r="O37" i="1"/>
  <c r="K37" i="1"/>
  <c r="M37" i="1" s="1"/>
  <c r="I37" i="1"/>
  <c r="E37" i="1"/>
  <c r="G37" i="1" s="1"/>
  <c r="B37" i="1"/>
  <c r="AG36" i="1"/>
  <c r="AC36" i="1"/>
  <c r="AE36" i="1" s="1"/>
  <c r="AA36" i="1"/>
  <c r="W36" i="1"/>
  <c r="Y36" i="1" s="1"/>
  <c r="U36" i="1"/>
  <c r="Q36" i="1"/>
  <c r="S36" i="1" s="1"/>
  <c r="O36" i="1"/>
  <c r="K36" i="1"/>
  <c r="M36" i="1" s="1"/>
  <c r="I36" i="1"/>
  <c r="E36" i="1"/>
  <c r="G36" i="1" s="1"/>
  <c r="B36" i="1"/>
  <c r="AG35" i="1"/>
  <c r="AC35" i="1"/>
  <c r="AE35" i="1" s="1"/>
  <c r="AA35" i="1"/>
  <c r="W35" i="1"/>
  <c r="Y35" i="1" s="1"/>
  <c r="U35" i="1"/>
  <c r="Q35" i="1"/>
  <c r="S35" i="1" s="1"/>
  <c r="O35" i="1"/>
  <c r="K35" i="1"/>
  <c r="M35" i="1" s="1"/>
  <c r="I35" i="1"/>
  <c r="E35" i="1"/>
  <c r="G35" i="1" s="1"/>
  <c r="B35" i="1"/>
  <c r="AG34" i="1"/>
  <c r="AC34" i="1"/>
  <c r="AE34" i="1" s="1"/>
  <c r="AA34" i="1"/>
  <c r="Y34" i="1"/>
  <c r="W34" i="1"/>
  <c r="U34" i="1"/>
  <c r="Q34" i="1"/>
  <c r="S34" i="1" s="1"/>
  <c r="O34" i="1"/>
  <c r="K34" i="1"/>
  <c r="M34" i="1" s="1"/>
  <c r="I34" i="1"/>
  <c r="E34" i="1"/>
  <c r="G34" i="1" s="1"/>
  <c r="B34" i="1"/>
  <c r="AG33" i="1"/>
  <c r="AC33" i="1"/>
  <c r="AE33" i="1" s="1"/>
  <c r="AA33" i="1"/>
  <c r="W33" i="1"/>
  <c r="Y33" i="1" s="1"/>
  <c r="U33" i="1"/>
  <c r="Q33" i="1"/>
  <c r="S33" i="1" s="1"/>
  <c r="O33" i="1"/>
  <c r="K33" i="1"/>
  <c r="M33" i="1" s="1"/>
  <c r="I33" i="1"/>
  <c r="E33" i="1"/>
  <c r="G33" i="1" s="1"/>
  <c r="B33" i="1"/>
  <c r="AG32" i="1"/>
  <c r="AC32" i="1"/>
  <c r="AE32" i="1" s="1"/>
  <c r="AA32" i="1"/>
  <c r="W32" i="1"/>
  <c r="Y32" i="1" s="1"/>
  <c r="U32" i="1"/>
  <c r="Q32" i="1"/>
  <c r="S32" i="1" s="1"/>
  <c r="O32" i="1"/>
  <c r="K32" i="1"/>
  <c r="M32" i="1" s="1"/>
  <c r="I32" i="1"/>
  <c r="E32" i="1"/>
  <c r="G32" i="1" s="1"/>
  <c r="B32" i="1"/>
  <c r="AG31" i="1"/>
  <c r="AC31" i="1"/>
  <c r="AE31" i="1" s="1"/>
  <c r="AA31" i="1"/>
  <c r="W31" i="1"/>
  <c r="Y31" i="1" s="1"/>
  <c r="U31" i="1"/>
  <c r="Q31" i="1"/>
  <c r="S31" i="1" s="1"/>
  <c r="O31" i="1"/>
  <c r="K31" i="1"/>
  <c r="M31" i="1" s="1"/>
  <c r="I31" i="1"/>
  <c r="E31" i="1"/>
  <c r="G31" i="1" s="1"/>
  <c r="B31" i="1"/>
  <c r="AG30" i="1"/>
  <c r="AC30" i="1"/>
  <c r="AE30" i="1" s="1"/>
  <c r="AA30" i="1"/>
  <c r="W30" i="1"/>
  <c r="Y30" i="1" s="1"/>
  <c r="U30" i="1"/>
  <c r="Q30" i="1"/>
  <c r="S30" i="1" s="1"/>
  <c r="O30" i="1"/>
  <c r="M30" i="1"/>
  <c r="K30" i="1"/>
  <c r="I30" i="1"/>
  <c r="E30" i="1"/>
  <c r="G30" i="1" s="1"/>
  <c r="B30" i="1"/>
  <c r="AG29" i="1"/>
  <c r="AC29" i="1"/>
  <c r="AE29" i="1" s="1"/>
  <c r="AA29" i="1"/>
  <c r="W29" i="1"/>
  <c r="Y29" i="1" s="1"/>
  <c r="U29" i="1"/>
  <c r="Q29" i="1"/>
  <c r="S29" i="1" s="1"/>
  <c r="O29" i="1"/>
  <c r="K29" i="1"/>
  <c r="M29" i="1" s="1"/>
  <c r="I29" i="1"/>
  <c r="E29" i="1"/>
  <c r="G29" i="1" s="1"/>
  <c r="B29" i="1"/>
  <c r="AG28" i="1"/>
  <c r="AC28" i="1"/>
  <c r="AE28" i="1" s="1"/>
  <c r="AA28" i="1"/>
  <c r="W28" i="1"/>
  <c r="Y28" i="1" s="1"/>
  <c r="U28" i="1"/>
  <c r="Q28" i="1"/>
  <c r="S28" i="1" s="1"/>
  <c r="O28" i="1"/>
  <c r="M28" i="1"/>
  <c r="K28" i="1"/>
  <c r="I28" i="1"/>
  <c r="E28" i="1"/>
  <c r="G28" i="1" s="1"/>
  <c r="B28" i="1"/>
  <c r="AG27" i="1"/>
  <c r="AC27" i="1"/>
  <c r="AE27" i="1" s="1"/>
  <c r="AA27" i="1"/>
  <c r="W27" i="1"/>
  <c r="Y27" i="1" s="1"/>
  <c r="U27" i="1"/>
  <c r="Q27" i="1"/>
  <c r="S27" i="1" s="1"/>
  <c r="O27" i="1"/>
  <c r="K27" i="1"/>
  <c r="M27" i="1" s="1"/>
  <c r="I27" i="1"/>
  <c r="E27" i="1"/>
  <c r="G27" i="1" s="1"/>
  <c r="B27" i="1"/>
  <c r="AG26" i="1"/>
  <c r="AC26" i="1"/>
  <c r="AE26" i="1" s="1"/>
  <c r="AA26" i="1"/>
  <c r="Y26" i="1"/>
  <c r="W26" i="1"/>
  <c r="U26" i="1"/>
  <c r="Q26" i="1"/>
  <c r="S26" i="1" s="1"/>
  <c r="O26" i="1"/>
  <c r="K26" i="1"/>
  <c r="M26" i="1" s="1"/>
  <c r="I26" i="1"/>
  <c r="E26" i="1"/>
  <c r="G26" i="1" s="1"/>
  <c r="B26" i="1"/>
  <c r="AG25" i="1"/>
  <c r="AC25" i="1"/>
  <c r="AE25" i="1" s="1"/>
  <c r="AA25" i="1"/>
  <c r="W25" i="1"/>
  <c r="Y25" i="1" s="1"/>
  <c r="U25" i="1"/>
  <c r="Q25" i="1"/>
  <c r="S25" i="1" s="1"/>
  <c r="O25" i="1"/>
  <c r="K25" i="1"/>
  <c r="M25" i="1" s="1"/>
  <c r="I25" i="1"/>
  <c r="E25" i="1"/>
  <c r="G25" i="1" s="1"/>
  <c r="B25" i="1"/>
  <c r="AG24" i="1"/>
  <c r="AC24" i="1"/>
  <c r="AE24" i="1" s="1"/>
  <c r="AA24" i="1"/>
  <c r="W24" i="1"/>
  <c r="Y24" i="1" s="1"/>
  <c r="U24" i="1"/>
  <c r="Q24" i="1"/>
  <c r="S24" i="1" s="1"/>
  <c r="O24" i="1"/>
  <c r="K24" i="1"/>
  <c r="M24" i="1" s="1"/>
  <c r="I24" i="1"/>
  <c r="E24" i="1"/>
  <c r="G24" i="1" s="1"/>
  <c r="B24" i="1"/>
  <c r="AG23" i="1"/>
  <c r="AC23" i="1"/>
  <c r="AE23" i="1" s="1"/>
  <c r="AA23" i="1"/>
  <c r="W23" i="1"/>
  <c r="Y23" i="1" s="1"/>
  <c r="U23" i="1"/>
  <c r="Q23" i="1"/>
  <c r="S23" i="1" s="1"/>
  <c r="O23" i="1"/>
  <c r="K23" i="1"/>
  <c r="M23" i="1" s="1"/>
  <c r="I23" i="1"/>
  <c r="E23" i="1"/>
  <c r="G23" i="1" s="1"/>
  <c r="B23" i="1"/>
  <c r="AG22" i="1"/>
  <c r="AC22" i="1"/>
  <c r="AE22" i="1" s="1"/>
  <c r="AA22" i="1"/>
  <c r="W22" i="1"/>
  <c r="Y22" i="1" s="1"/>
  <c r="U22" i="1"/>
  <c r="Q22" i="1"/>
  <c r="S22" i="1" s="1"/>
  <c r="O22" i="1"/>
  <c r="K22" i="1"/>
  <c r="M22" i="1" s="1"/>
  <c r="I22" i="1"/>
  <c r="E22" i="1"/>
  <c r="G22" i="1" s="1"/>
  <c r="B22" i="1"/>
  <c r="AG21" i="1"/>
  <c r="AC21" i="1"/>
  <c r="AE21" i="1" s="1"/>
  <c r="AA21" i="1"/>
  <c r="W21" i="1"/>
  <c r="Y21" i="1" s="1"/>
  <c r="U21" i="1"/>
  <c r="Q21" i="1"/>
  <c r="S21" i="1" s="1"/>
  <c r="O21" i="1"/>
  <c r="K21" i="1"/>
  <c r="M21" i="1" s="1"/>
  <c r="I21" i="1"/>
  <c r="E21" i="1"/>
  <c r="G21" i="1" s="1"/>
  <c r="B21" i="1"/>
  <c r="AG20" i="1"/>
  <c r="AC20" i="1"/>
  <c r="AE20" i="1" s="1"/>
  <c r="AA20" i="1"/>
  <c r="W20" i="1"/>
  <c r="Y20" i="1" s="1"/>
  <c r="U20" i="1"/>
  <c r="Q20" i="1"/>
  <c r="S20" i="1" s="1"/>
  <c r="O20" i="1"/>
  <c r="K20" i="1"/>
  <c r="M20" i="1" s="1"/>
  <c r="I20" i="1"/>
  <c r="E20" i="1"/>
  <c r="G20" i="1" s="1"/>
  <c r="B20" i="1"/>
  <c r="AG19" i="1"/>
  <c r="AC19" i="1"/>
  <c r="AE19" i="1" s="1"/>
  <c r="AA19" i="1"/>
  <c r="W19" i="1"/>
  <c r="Y19" i="1" s="1"/>
  <c r="U19" i="1"/>
  <c r="Q19" i="1"/>
  <c r="S19" i="1" s="1"/>
  <c r="O19" i="1"/>
  <c r="K19" i="1"/>
  <c r="M19" i="1" s="1"/>
  <c r="I19" i="1"/>
  <c r="E19" i="1"/>
  <c r="G19" i="1" s="1"/>
  <c r="B19" i="1"/>
  <c r="AG18" i="1"/>
  <c r="AC18" i="1"/>
  <c r="AE18" i="1" s="1"/>
  <c r="AA18" i="1"/>
  <c r="W18" i="1"/>
  <c r="Y18" i="1" s="1"/>
  <c r="U18" i="1"/>
  <c r="Q18" i="1"/>
  <c r="S18" i="1" s="1"/>
  <c r="O18" i="1"/>
  <c r="K18" i="1"/>
  <c r="M18" i="1" s="1"/>
  <c r="I18" i="1"/>
  <c r="E18" i="1"/>
  <c r="G18" i="1" s="1"/>
  <c r="B18" i="1"/>
  <c r="AG17" i="1"/>
  <c r="AC17" i="1"/>
  <c r="AE17" i="1" s="1"/>
  <c r="AA17" i="1"/>
  <c r="W17" i="1"/>
  <c r="Y17" i="1" s="1"/>
  <c r="U17" i="1"/>
  <c r="Q17" i="1"/>
  <c r="S17" i="1" s="1"/>
  <c r="O17" i="1"/>
  <c r="K17" i="1"/>
  <c r="M17" i="1" s="1"/>
  <c r="I17" i="1"/>
  <c r="E17" i="1"/>
  <c r="G17" i="1" s="1"/>
  <c r="B17" i="1"/>
  <c r="AG16" i="1"/>
  <c r="AC16" i="1"/>
  <c r="AE16" i="1" s="1"/>
  <c r="AA16" i="1"/>
  <c r="W16" i="1"/>
  <c r="Y16" i="1" s="1"/>
  <c r="U16" i="1"/>
  <c r="Q16" i="1"/>
  <c r="S16" i="1" s="1"/>
  <c r="O16" i="1"/>
  <c r="K16" i="1"/>
  <c r="M16" i="1" s="1"/>
  <c r="I16" i="1"/>
  <c r="E16" i="1"/>
  <c r="G16" i="1" s="1"/>
  <c r="B16" i="1"/>
  <c r="AG15" i="1"/>
  <c r="AC15" i="1"/>
  <c r="AE15" i="1" s="1"/>
  <c r="AA15" i="1"/>
  <c r="W15" i="1"/>
  <c r="Y15" i="1" s="1"/>
  <c r="U15" i="1"/>
  <c r="Q15" i="1"/>
  <c r="S15" i="1" s="1"/>
  <c r="O15" i="1"/>
  <c r="K15" i="1"/>
  <c r="M15" i="1" s="1"/>
  <c r="I15" i="1"/>
  <c r="E15" i="1"/>
  <c r="G15" i="1" s="1"/>
  <c r="B15" i="1"/>
  <c r="AG14" i="1"/>
  <c r="AE14" i="1"/>
  <c r="AC14" i="1"/>
  <c r="AA14" i="1"/>
  <c r="W14" i="1"/>
  <c r="Y14" i="1" s="1"/>
  <c r="U14" i="1"/>
  <c r="Q14" i="1"/>
  <c r="S14" i="1" s="1"/>
  <c r="O14" i="1"/>
  <c r="K14" i="1"/>
  <c r="M14" i="1" s="1"/>
  <c r="I14" i="1"/>
  <c r="B14" i="1"/>
  <c r="AG13" i="1"/>
  <c r="AC13" i="1"/>
  <c r="AE13" i="1" s="1"/>
  <c r="AA13" i="1"/>
  <c r="W13" i="1"/>
  <c r="Y13" i="1" s="1"/>
  <c r="U13" i="1"/>
  <c r="Q13" i="1"/>
  <c r="S13" i="1" s="1"/>
  <c r="O13" i="1"/>
  <c r="K13" i="1"/>
  <c r="M13" i="1" s="1"/>
  <c r="I13" i="1"/>
  <c r="E13" i="1"/>
  <c r="G13" i="1" s="1"/>
  <c r="B13" i="1"/>
  <c r="AG12" i="1"/>
  <c r="AC12" i="1"/>
  <c r="AE12" i="1" s="1"/>
  <c r="AA12" i="1"/>
  <c r="W12" i="1"/>
  <c r="Y12" i="1" s="1"/>
  <c r="U12" i="1"/>
  <c r="S12" i="1"/>
  <c r="Q12" i="1"/>
  <c r="O12" i="1"/>
  <c r="K12" i="1"/>
  <c r="M12" i="1" s="1"/>
  <c r="I12" i="1"/>
  <c r="E12" i="1"/>
  <c r="G12" i="1" s="1"/>
  <c r="B12" i="1"/>
  <c r="AG11" i="1"/>
  <c r="AC11" i="1"/>
  <c r="AE11" i="1" s="1"/>
  <c r="AA11" i="1"/>
  <c r="W11" i="1"/>
  <c r="Y11" i="1" s="1"/>
  <c r="U11" i="1"/>
  <c r="Q11" i="1"/>
  <c r="S11" i="1" s="1"/>
  <c r="O11" i="1"/>
  <c r="K11" i="1"/>
  <c r="I11" i="1"/>
  <c r="E11" i="1"/>
  <c r="B11" i="1"/>
  <c r="AG10" i="1"/>
  <c r="AC10" i="1"/>
  <c r="AA10" i="1"/>
  <c r="W10" i="1"/>
  <c r="U10" i="1"/>
  <c r="Q10" i="1"/>
  <c r="O10" i="1"/>
  <c r="M10" i="1"/>
  <c r="P10" i="1" s="1"/>
  <c r="I10" i="1"/>
  <c r="B7" i="1"/>
  <c r="B42" i="1" l="1"/>
  <c r="L43" i="1" s="1"/>
  <c r="K42" i="1"/>
  <c r="M11" i="1"/>
  <c r="P28" i="1" s="1"/>
  <c r="Q42" i="1"/>
  <c r="S10" i="1"/>
  <c r="AC42" i="1"/>
  <c r="AE10" i="1"/>
  <c r="W42" i="1"/>
  <c r="Y10" i="1"/>
  <c r="J29" i="2"/>
  <c r="J10" i="2"/>
  <c r="J13" i="2"/>
  <c r="G11" i="1"/>
  <c r="E42" i="1"/>
  <c r="P16" i="1"/>
  <c r="E36" i="2"/>
  <c r="B36" i="2"/>
  <c r="F37" i="2" s="1"/>
  <c r="J25" i="2"/>
  <c r="J22" i="2"/>
  <c r="J26" i="2"/>
  <c r="J32" i="2"/>
  <c r="J28" i="2"/>
  <c r="J24" i="2"/>
  <c r="J20" i="2"/>
  <c r="J16" i="2"/>
  <c r="J12" i="2"/>
  <c r="J8" i="2"/>
  <c r="J31" i="2"/>
  <c r="J27" i="2"/>
  <c r="J23" i="2"/>
  <c r="J19" i="2"/>
  <c r="J15" i="2"/>
  <c r="J11" i="2"/>
  <c r="J7" i="2"/>
  <c r="J6" i="2"/>
  <c r="J5" i="2"/>
  <c r="J4" i="2"/>
  <c r="J14" i="2"/>
  <c r="J17" i="2"/>
  <c r="J30" i="2"/>
  <c r="J33" i="2"/>
  <c r="J18" i="2"/>
  <c r="J21" i="2"/>
  <c r="F43" i="1" l="1"/>
  <c r="P22" i="1"/>
  <c r="P38" i="1"/>
  <c r="P31" i="1"/>
  <c r="P29" i="1"/>
  <c r="P34" i="1"/>
  <c r="P24" i="1"/>
  <c r="P21" i="1"/>
  <c r="P15" i="1"/>
  <c r="P12" i="1"/>
  <c r="P32" i="1"/>
  <c r="P36" i="1"/>
  <c r="P19" i="1"/>
  <c r="P11" i="1"/>
  <c r="M42" i="1"/>
  <c r="P20" i="1"/>
  <c r="P13" i="1"/>
  <c r="P30" i="1"/>
  <c r="P23" i="1"/>
  <c r="P39" i="1"/>
  <c r="Y42" i="1"/>
  <c r="AB39" i="1"/>
  <c r="AB35" i="1"/>
  <c r="AB31" i="1"/>
  <c r="AB27" i="1"/>
  <c r="AB23" i="1"/>
  <c r="AB19" i="1"/>
  <c r="AB15" i="1"/>
  <c r="AB38" i="1"/>
  <c r="AB37" i="1"/>
  <c r="AB30" i="1"/>
  <c r="AB29" i="1"/>
  <c r="AB22" i="1"/>
  <c r="AB21" i="1"/>
  <c r="AB13" i="1"/>
  <c r="AB36" i="1"/>
  <c r="AB28" i="1"/>
  <c r="AB26" i="1"/>
  <c r="AB25" i="1"/>
  <c r="AB34" i="1"/>
  <c r="AB33" i="1"/>
  <c r="AB20" i="1"/>
  <c r="AB18" i="1"/>
  <c r="AB17" i="1"/>
  <c r="AB16" i="1"/>
  <c r="AB14" i="1"/>
  <c r="AB24" i="1"/>
  <c r="AB12" i="1"/>
  <c r="AB11" i="1"/>
  <c r="AB32" i="1"/>
  <c r="AB10" i="1"/>
  <c r="V39" i="1"/>
  <c r="V35" i="1"/>
  <c r="V31" i="1"/>
  <c r="V27" i="1"/>
  <c r="V23" i="1"/>
  <c r="V19" i="1"/>
  <c r="V38" i="1"/>
  <c r="V30" i="1"/>
  <c r="V22" i="1"/>
  <c r="V13" i="1"/>
  <c r="V36" i="1"/>
  <c r="V33" i="1"/>
  <c r="V28" i="1"/>
  <c r="V25" i="1"/>
  <c r="V26" i="1"/>
  <c r="V17" i="1"/>
  <c r="V34" i="1"/>
  <c r="V29" i="1"/>
  <c r="V20" i="1"/>
  <c r="V18" i="1"/>
  <c r="V16" i="1"/>
  <c r="V14" i="1"/>
  <c r="V11" i="1"/>
  <c r="S42" i="1"/>
  <c r="X43" i="1" s="1"/>
  <c r="V37" i="1"/>
  <c r="V32" i="1"/>
  <c r="V24" i="1"/>
  <c r="V12" i="1"/>
  <c r="V21" i="1"/>
  <c r="V15" i="1"/>
  <c r="V10" i="1"/>
  <c r="AE42" i="1"/>
  <c r="AH39" i="1"/>
  <c r="AH35" i="1"/>
  <c r="AH31" i="1"/>
  <c r="AH27" i="1"/>
  <c r="AH23" i="1"/>
  <c r="AH19" i="1"/>
  <c r="AH15" i="1"/>
  <c r="AH38" i="1"/>
  <c r="AH30" i="1"/>
  <c r="AH22" i="1"/>
  <c r="AH13" i="1"/>
  <c r="AH37" i="1"/>
  <c r="AH36" i="1"/>
  <c r="AH29" i="1"/>
  <c r="AH28" i="1"/>
  <c r="AH32" i="1"/>
  <c r="AH26" i="1"/>
  <c r="AH34" i="1"/>
  <c r="AH25" i="1"/>
  <c r="AH20" i="1"/>
  <c r="AH18" i="1"/>
  <c r="AH16" i="1"/>
  <c r="AH14" i="1"/>
  <c r="AH33" i="1"/>
  <c r="AH21" i="1"/>
  <c r="AH24" i="1"/>
  <c r="AH17" i="1"/>
  <c r="AH12" i="1"/>
  <c r="AH11" i="1"/>
  <c r="AH10" i="1"/>
  <c r="P26" i="1"/>
  <c r="P14" i="1"/>
  <c r="P25" i="1"/>
  <c r="P35" i="1"/>
  <c r="P37" i="1"/>
  <c r="P18" i="1"/>
  <c r="J39" i="1"/>
  <c r="J35" i="1"/>
  <c r="J31" i="1"/>
  <c r="J27" i="1"/>
  <c r="J23" i="1"/>
  <c r="J19" i="1"/>
  <c r="J38" i="1"/>
  <c r="J30" i="1"/>
  <c r="J22" i="1"/>
  <c r="J13" i="1"/>
  <c r="J37" i="1"/>
  <c r="J36" i="1"/>
  <c r="J29" i="1"/>
  <c r="J28" i="1"/>
  <c r="J33" i="1"/>
  <c r="J32" i="1"/>
  <c r="J26" i="1"/>
  <c r="G42" i="1"/>
  <c r="R43" i="1" s="1"/>
  <c r="J34" i="1"/>
  <c r="J21" i="1"/>
  <c r="J20" i="1"/>
  <c r="J18" i="1"/>
  <c r="J17" i="1"/>
  <c r="J16" i="1"/>
  <c r="J15" i="1"/>
  <c r="J14" i="1"/>
  <c r="J24" i="1"/>
  <c r="J25" i="1"/>
  <c r="J12" i="1"/>
  <c r="J11" i="1"/>
  <c r="P17" i="1"/>
  <c r="P33" i="1"/>
  <c r="P27" i="1"/>
</calcChain>
</file>

<file path=xl/sharedStrings.xml><?xml version="1.0" encoding="utf-8"?>
<sst xmlns="http://schemas.openxmlformats.org/spreadsheetml/2006/main" count="196" uniqueCount="49">
  <si>
    <t>Mix Total</t>
  </si>
  <si>
    <t>MIX</t>
  </si>
  <si>
    <t>TARGET</t>
  </si>
  <si>
    <t>Forecasted</t>
  </si>
  <si>
    <t>Actual Sales</t>
  </si>
  <si>
    <t>Actual</t>
  </si>
  <si>
    <t>FOOD</t>
  </si>
  <si>
    <t>ACTUALLY</t>
  </si>
  <si>
    <t>RAW FD.</t>
  </si>
  <si>
    <t>Estimated</t>
  </si>
  <si>
    <t>Sales</t>
  </si>
  <si>
    <t>Total</t>
  </si>
  <si>
    <t>DATE</t>
  </si>
  <si>
    <t>LIQUOR</t>
  </si>
  <si>
    <t>RAW LIQ.</t>
  </si>
  <si>
    <t>Bottle Beer</t>
  </si>
  <si>
    <t>RAW Btl Br</t>
  </si>
  <si>
    <t>DAY</t>
  </si>
  <si>
    <t>Food Sales</t>
  </si>
  <si>
    <t>Draft Beer</t>
  </si>
  <si>
    <t>RAW Daft</t>
  </si>
  <si>
    <t>Wine Sales</t>
  </si>
  <si>
    <t>RAW Wine</t>
  </si>
  <si>
    <t>ALLOTMENT</t>
  </si>
  <si>
    <t>SPENT</t>
  </si>
  <si>
    <t>COST %</t>
  </si>
  <si>
    <t>Order</t>
  </si>
  <si>
    <t>Liquor Sales</t>
  </si>
  <si>
    <t>Btl Beer</t>
  </si>
  <si>
    <t>Fri</t>
  </si>
  <si>
    <t>Mon</t>
  </si>
  <si>
    <t>Sat</t>
  </si>
  <si>
    <t>Sun</t>
  </si>
  <si>
    <t>Tue</t>
  </si>
  <si>
    <t>Wed</t>
  </si>
  <si>
    <t>Thu</t>
  </si>
  <si>
    <t>GROSS</t>
  </si>
  <si>
    <t>TTL SALES</t>
  </si>
  <si>
    <t>PROJECT</t>
  </si>
  <si>
    <t>RAW COST</t>
  </si>
  <si>
    <t>R.C.%</t>
  </si>
  <si>
    <t>totals:</t>
  </si>
  <si>
    <t>% totals:</t>
  </si>
  <si>
    <t xml:space="preserve">Contact us </t>
  </si>
  <si>
    <t>www.restaurantsystemspro.net</t>
  </si>
  <si>
    <t>Schedule an appointment</t>
  </si>
  <si>
    <t>https://calendly.com/gregg-3/</t>
  </si>
  <si>
    <t xml:space="preserve">Phone </t>
  </si>
  <si>
    <t>877-457-6278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</si>
</sst>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 - &quot;??_);_(@_)"/>
  </numFmts>
  <fonts count="5" x14ac:knownFonts="1">
    <font>
      <sz val="11"/>
      <color rgb="FF000000"/>
      <name val="Calibri"/>
    </font>
    <font>
      <b/>
      <sz val="10"/>
      <name val="Arial"/>
    </font>
    <font>
      <sz val="10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 applyFont="1" applyAlignment="1"/>
    <xf numFmtId="44" fontId="1" fillId="2" borderId="1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9" fontId="2" fillId="3" borderId="3" xfId="0" applyNumberFormat="1" applyFont="1" applyFill="1" applyBorder="1" applyAlignment="1"/>
    <xf numFmtId="0" fontId="2" fillId="0" borderId="0" xfId="0" applyFont="1" applyAlignment="1"/>
    <xf numFmtId="44" fontId="1" fillId="0" borderId="4" xfId="0" applyNumberFormat="1" applyFont="1" applyBorder="1" applyAlignment="1">
      <alignment horizontal="center"/>
    </xf>
    <xf numFmtId="44" fontId="2" fillId="0" borderId="5" xfId="0" applyNumberFormat="1" applyFont="1" applyBorder="1" applyAlignment="1"/>
    <xf numFmtId="9" fontId="2" fillId="2" borderId="2" xfId="0" applyNumberFormat="1" applyFont="1" applyFill="1" applyBorder="1" applyAlignment="1"/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44" fontId="1" fillId="3" borderId="7" xfId="0" applyNumberFormat="1" applyFont="1" applyFill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44" fontId="1" fillId="3" borderId="9" xfId="0" applyNumberFormat="1" applyFont="1" applyFill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2" fillId="3" borderId="5" xfId="0" applyNumberFormat="1" applyFont="1" applyFill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14" fontId="2" fillId="3" borderId="5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/>
    <xf numFmtId="44" fontId="2" fillId="0" borderId="5" xfId="0" applyNumberFormat="1" applyFont="1" applyBorder="1" applyAlignment="1">
      <alignment horizontal="center"/>
    </xf>
    <xf numFmtId="44" fontId="2" fillId="3" borderId="5" xfId="0" applyNumberFormat="1" applyFont="1" applyFill="1" applyBorder="1" applyAlignment="1"/>
    <xf numFmtId="10" fontId="2" fillId="0" borderId="5" xfId="0" applyNumberFormat="1" applyFont="1" applyBorder="1" applyAlignment="1"/>
    <xf numFmtId="0" fontId="2" fillId="0" borderId="5" xfId="0" applyFont="1" applyBorder="1" applyAlignment="1">
      <alignment horizontal="center"/>
    </xf>
    <xf numFmtId="4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4" fontId="2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/>
    <xf numFmtId="9" fontId="2" fillId="3" borderId="3" xfId="0" applyNumberFormat="1" applyFont="1" applyFill="1" applyBorder="1" applyAlignment="1" applyProtection="1">
      <protection locked="0"/>
    </xf>
    <xf numFmtId="44" fontId="1" fillId="3" borderId="7" xfId="0" applyNumberFormat="1" applyFont="1" applyFill="1" applyBorder="1" applyAlignment="1" applyProtection="1">
      <alignment horizontal="center"/>
      <protection locked="0"/>
    </xf>
    <xf numFmtId="44" fontId="1" fillId="3" borderId="9" xfId="0" applyNumberFormat="1" applyFont="1" applyFill="1" applyBorder="1" applyAlignment="1" applyProtection="1">
      <alignment horizontal="center"/>
      <protection locked="0"/>
    </xf>
    <xf numFmtId="44" fontId="2" fillId="3" borderId="5" xfId="0" applyNumberFormat="1" applyFont="1" applyFill="1" applyBorder="1" applyAlignment="1" applyProtection="1">
      <alignment horizontal="center"/>
      <protection locked="0"/>
    </xf>
    <xf numFmtId="14" fontId="2" fillId="3" borderId="5" xfId="0" applyNumberFormat="1" applyFont="1" applyFill="1" applyBorder="1" applyAlignment="1" applyProtection="1">
      <alignment horizontal="center"/>
      <protection locked="0"/>
    </xf>
    <xf numFmtId="44" fontId="2" fillId="3" borderId="5" xfId="0" applyNumberFormat="1" applyFont="1" applyFill="1" applyBorder="1" applyAlignment="1" applyProtection="1">
      <protection locked="0"/>
    </xf>
    <xf numFmtId="0" fontId="3" fillId="0" borderId="0" xfId="0" applyFont="1" applyAlignment="1"/>
    <xf numFmtId="0" fontId="4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1</xdr:row>
      <xdr:rowOff>15240</xdr:rowOff>
    </xdr:from>
    <xdr:to>
      <xdr:col>4</xdr:col>
      <xdr:colOff>716280</xdr:colOff>
      <xdr:row>5</xdr:row>
      <xdr:rowOff>105447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205740"/>
          <a:ext cx="2971800" cy="852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lendly.com/gregg-3/" TargetMode="External"/><Relationship Id="rId1" Type="http://schemas.openxmlformats.org/officeDocument/2006/relationships/hyperlink" Target="http://www.restaurantsystemspro.ne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R1006"/>
  <sheetViews>
    <sheetView tabSelected="1" zoomScale="120" zoomScaleNormal="120" workbookViewId="0">
      <pane xSplit="4" ySplit="9" topLeftCell="E10" activePane="bottomRight" state="frozen"/>
      <selection pane="topRight" activeCell="E1" sqref="E1"/>
      <selection pane="bottomLeft" activeCell="A4" sqref="A4"/>
      <selection pane="bottomRight"/>
    </sheetView>
  </sheetViews>
  <sheetFormatPr defaultColWidth="17.33203125" defaultRowHeight="15" customHeight="1" x14ac:dyDescent="0.3"/>
  <cols>
    <col min="1" max="2" width="12.33203125" customWidth="1"/>
    <col min="3" max="3" width="9.109375" customWidth="1"/>
    <col min="4" max="4" width="6.6640625" customWidth="1"/>
    <col min="5" max="6" width="12.33203125" customWidth="1"/>
    <col min="7" max="7" width="13.5546875" customWidth="1"/>
    <col min="8" max="8" width="11.88671875" customWidth="1"/>
    <col min="9" max="9" width="10.109375" customWidth="1"/>
    <col min="10" max="10" width="16.33203125" customWidth="1"/>
    <col min="11" max="12" width="13.6640625" customWidth="1"/>
    <col min="13" max="13" width="13.5546875" customWidth="1"/>
    <col min="14" max="14" width="11.88671875" customWidth="1"/>
    <col min="15" max="15" width="10.88671875" customWidth="1"/>
    <col min="16" max="16" width="11.33203125" customWidth="1"/>
    <col min="17" max="18" width="12" customWidth="1"/>
    <col min="19" max="19" width="13.5546875" customWidth="1"/>
    <col min="20" max="20" width="11.88671875" customWidth="1"/>
    <col min="21" max="22" width="11.44140625" customWidth="1"/>
    <col min="23" max="24" width="12.44140625" customWidth="1"/>
    <col min="25" max="25" width="13.5546875" customWidth="1"/>
    <col min="26" max="28" width="11.88671875" customWidth="1"/>
    <col min="29" max="29" width="11" customWidth="1"/>
    <col min="30" max="30" width="10.88671875" customWidth="1"/>
    <col min="31" max="31" width="13.5546875" customWidth="1"/>
    <col min="32" max="32" width="11.88671875" customWidth="1"/>
    <col min="33" max="33" width="10.33203125" customWidth="1"/>
    <col min="34" max="34" width="11" customWidth="1"/>
    <col min="35" max="44" width="9.109375" customWidth="1"/>
  </cols>
  <sheetData>
    <row r="2" spans="1:44" ht="15" customHeight="1" x14ac:dyDescent="0.3">
      <c r="F2" s="41" t="s">
        <v>43</v>
      </c>
    </row>
    <row r="3" spans="1:44" ht="15" customHeight="1" x14ac:dyDescent="0.3">
      <c r="F3" s="42" t="s">
        <v>44</v>
      </c>
      <c r="I3" s="41" t="s">
        <v>47</v>
      </c>
      <c r="J3" s="41" t="s">
        <v>48</v>
      </c>
    </row>
    <row r="4" spans="1:44" ht="15" customHeight="1" x14ac:dyDescent="0.3">
      <c r="F4" s="41" t="s">
        <v>45</v>
      </c>
    </row>
    <row r="5" spans="1:44" ht="15" customHeight="1" x14ac:dyDescent="0.3">
      <c r="F5" s="42" t="s">
        <v>46</v>
      </c>
    </row>
    <row r="6" spans="1:44" ht="15" customHeight="1" thickBot="1" x14ac:dyDescent="0.35"/>
    <row r="7" spans="1:44" ht="13.5" customHeight="1" x14ac:dyDescent="0.3">
      <c r="A7" s="1" t="s">
        <v>0</v>
      </c>
      <c r="B7" s="9">
        <f>SUM(F7,L7,R7,X7,AD7)</f>
        <v>0.8</v>
      </c>
      <c r="C7" s="3"/>
      <c r="D7" s="4"/>
      <c r="E7" s="1" t="s">
        <v>1</v>
      </c>
      <c r="F7" s="35">
        <v>0.8</v>
      </c>
      <c r="G7" s="1" t="s">
        <v>2</v>
      </c>
      <c r="H7" s="35">
        <v>0.3</v>
      </c>
      <c r="I7" s="6"/>
      <c r="J7" s="6"/>
      <c r="K7" s="1" t="s">
        <v>1</v>
      </c>
      <c r="L7" s="35">
        <v>0</v>
      </c>
      <c r="M7" s="1" t="s">
        <v>2</v>
      </c>
      <c r="N7" s="35">
        <v>0</v>
      </c>
      <c r="O7" s="6"/>
      <c r="P7" s="6"/>
      <c r="Q7" s="1" t="s">
        <v>1</v>
      </c>
      <c r="R7" s="35">
        <v>0</v>
      </c>
      <c r="S7" s="1" t="s">
        <v>2</v>
      </c>
      <c r="T7" s="35">
        <v>0</v>
      </c>
      <c r="U7" s="6"/>
      <c r="V7" s="6"/>
      <c r="W7" s="12" t="s">
        <v>1</v>
      </c>
      <c r="X7" s="35">
        <v>0</v>
      </c>
      <c r="Y7" s="12" t="s">
        <v>2</v>
      </c>
      <c r="Z7" s="35">
        <v>0</v>
      </c>
      <c r="AA7" s="6"/>
      <c r="AB7" s="6"/>
      <c r="AC7" s="12" t="s">
        <v>1</v>
      </c>
      <c r="AD7" s="35">
        <v>0</v>
      </c>
      <c r="AE7" s="12" t="s">
        <v>2</v>
      </c>
      <c r="AF7" s="35">
        <v>0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.75" customHeight="1" x14ac:dyDescent="0.3">
      <c r="A8" s="7" t="s">
        <v>3</v>
      </c>
      <c r="B8" s="7" t="s">
        <v>4</v>
      </c>
      <c r="C8" s="8"/>
      <c r="D8" s="14"/>
      <c r="E8" s="11" t="s">
        <v>3</v>
      </c>
      <c r="F8" s="13" t="s">
        <v>5</v>
      </c>
      <c r="G8" s="36" t="s">
        <v>6</v>
      </c>
      <c r="H8" s="13" t="s">
        <v>7</v>
      </c>
      <c r="I8" s="36" t="s">
        <v>8</v>
      </c>
      <c r="J8" s="13" t="s">
        <v>9</v>
      </c>
      <c r="K8" s="11" t="s">
        <v>3</v>
      </c>
      <c r="L8" s="13" t="s">
        <v>5</v>
      </c>
      <c r="M8" s="36" t="s">
        <v>13</v>
      </c>
      <c r="N8" s="13" t="s">
        <v>7</v>
      </c>
      <c r="O8" s="36" t="s">
        <v>14</v>
      </c>
      <c r="P8" s="13" t="s">
        <v>9</v>
      </c>
      <c r="Q8" s="11" t="s">
        <v>3</v>
      </c>
      <c r="R8" s="13" t="s">
        <v>5</v>
      </c>
      <c r="S8" s="36" t="s">
        <v>15</v>
      </c>
      <c r="T8" s="13" t="s">
        <v>7</v>
      </c>
      <c r="U8" s="36" t="s">
        <v>16</v>
      </c>
      <c r="V8" s="13" t="s">
        <v>9</v>
      </c>
      <c r="W8" s="11" t="s">
        <v>3</v>
      </c>
      <c r="X8" s="13" t="s">
        <v>5</v>
      </c>
      <c r="Y8" s="36" t="s">
        <v>19</v>
      </c>
      <c r="Z8" s="13" t="s">
        <v>7</v>
      </c>
      <c r="AA8" s="36" t="s">
        <v>20</v>
      </c>
      <c r="AB8" s="13" t="s">
        <v>9</v>
      </c>
      <c r="AC8" s="11" t="s">
        <v>3</v>
      </c>
      <c r="AD8" s="13" t="s">
        <v>5</v>
      </c>
      <c r="AE8" s="36" t="s">
        <v>21</v>
      </c>
      <c r="AF8" s="13" t="s">
        <v>7</v>
      </c>
      <c r="AG8" s="36" t="s">
        <v>22</v>
      </c>
      <c r="AH8" s="13" t="s">
        <v>9</v>
      </c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2.75" customHeight="1" x14ac:dyDescent="0.3">
      <c r="A9" s="16" t="s">
        <v>10</v>
      </c>
      <c r="B9" s="16" t="s">
        <v>11</v>
      </c>
      <c r="C9" s="17" t="s">
        <v>12</v>
      </c>
      <c r="D9" s="17" t="s">
        <v>17</v>
      </c>
      <c r="E9" s="37" t="s">
        <v>18</v>
      </c>
      <c r="F9" s="37" t="s">
        <v>18</v>
      </c>
      <c r="G9" s="19" t="s">
        <v>23</v>
      </c>
      <c r="H9" s="19" t="s">
        <v>24</v>
      </c>
      <c r="I9" s="19" t="s">
        <v>25</v>
      </c>
      <c r="J9" s="19" t="s">
        <v>26</v>
      </c>
      <c r="K9" s="37" t="s">
        <v>27</v>
      </c>
      <c r="L9" s="37" t="s">
        <v>27</v>
      </c>
      <c r="M9" s="19" t="s">
        <v>23</v>
      </c>
      <c r="N9" s="19" t="s">
        <v>24</v>
      </c>
      <c r="O9" s="19" t="s">
        <v>25</v>
      </c>
      <c r="P9" s="19" t="s">
        <v>26</v>
      </c>
      <c r="Q9" s="37" t="s">
        <v>28</v>
      </c>
      <c r="R9" s="37" t="s">
        <v>28</v>
      </c>
      <c r="S9" s="19" t="s">
        <v>23</v>
      </c>
      <c r="T9" s="19" t="s">
        <v>24</v>
      </c>
      <c r="U9" s="19" t="s">
        <v>25</v>
      </c>
      <c r="V9" s="19" t="s">
        <v>26</v>
      </c>
      <c r="W9" s="37" t="s">
        <v>19</v>
      </c>
      <c r="X9" s="37" t="s">
        <v>19</v>
      </c>
      <c r="Y9" s="19" t="s">
        <v>23</v>
      </c>
      <c r="Z9" s="19" t="s">
        <v>24</v>
      </c>
      <c r="AA9" s="19" t="s">
        <v>25</v>
      </c>
      <c r="AB9" s="19" t="s">
        <v>26</v>
      </c>
      <c r="AC9" s="37" t="s">
        <v>21</v>
      </c>
      <c r="AD9" s="37" t="s">
        <v>21</v>
      </c>
      <c r="AE9" s="19" t="s">
        <v>23</v>
      </c>
      <c r="AF9" s="19" t="s">
        <v>24</v>
      </c>
      <c r="AG9" s="19" t="s">
        <v>25</v>
      </c>
      <c r="AH9" s="19" t="s">
        <v>26</v>
      </c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2.75" customHeight="1" x14ac:dyDescent="0.3">
      <c r="A10" s="38">
        <v>0</v>
      </c>
      <c r="B10" s="25">
        <f t="shared" ref="B10:B39" si="0">F10+L10+R10+X10+AD10</f>
        <v>100</v>
      </c>
      <c r="C10" s="39">
        <v>44075</v>
      </c>
      <c r="D10" s="38" t="s">
        <v>33</v>
      </c>
      <c r="E10" s="25">
        <f t="shared" ref="E10:E39" si="1">SUM($A10*F$7)</f>
        <v>0</v>
      </c>
      <c r="F10" s="40">
        <v>0</v>
      </c>
      <c r="G10" s="8">
        <f t="shared" ref="G10:G39" si="2">IF(F10&gt;0,F10*$H$7,E10*$H$7)</f>
        <v>0</v>
      </c>
      <c r="H10" s="40">
        <v>0</v>
      </c>
      <c r="I10" s="27">
        <f t="shared" ref="I10:I39" si="3">IF((F10&gt;0),SUM(H$10:H10)/SUM(F$10:F10),0)</f>
        <v>0</v>
      </c>
      <c r="J10" s="8">
        <f t="shared" ref="J10:J39" si="4">SUM(G$10:G10)-SUM(H$10:H10)</f>
        <v>0</v>
      </c>
      <c r="K10" s="25">
        <v>0</v>
      </c>
      <c r="L10" s="40">
        <v>100</v>
      </c>
      <c r="M10" s="8">
        <f t="shared" ref="M10:M39" si="5">IF(L10&gt;0,L10*$N$7,K10*$N$7)</f>
        <v>0</v>
      </c>
      <c r="N10" s="40">
        <v>0</v>
      </c>
      <c r="O10" s="27">
        <f>IF((L10&gt;0),SUM(N10/L10),0)</f>
        <v>0</v>
      </c>
      <c r="P10" s="8">
        <f t="shared" ref="P10:P39" si="6">SUM(M$10:M10)-SUM(N$10:N10)</f>
        <v>0</v>
      </c>
      <c r="Q10" s="25">
        <f t="shared" ref="Q10:Q39" si="7">SUM($A10*R$7)</f>
        <v>0</v>
      </c>
      <c r="R10" s="40">
        <v>0</v>
      </c>
      <c r="S10" s="8">
        <f t="shared" ref="S10:S39" si="8">IF(R10&gt;0,R10*$T$7,Q10*$T$7)</f>
        <v>0</v>
      </c>
      <c r="T10" s="40">
        <v>0</v>
      </c>
      <c r="U10" s="27">
        <f>IF((R10&gt;0),SUM(T10/R10),0)</f>
        <v>0</v>
      </c>
      <c r="V10" s="8">
        <f t="shared" ref="V10:V39" si="9">SUM(S$10:S10)-SUM(T$10:T10)</f>
        <v>0</v>
      </c>
      <c r="W10" s="25">
        <f t="shared" ref="W10:W39" si="10">SUM($A10*X$7)</f>
        <v>0</v>
      </c>
      <c r="X10" s="40">
        <v>0</v>
      </c>
      <c r="Y10" s="8">
        <f t="shared" ref="Y10:Y39" si="11">IF(X10&gt;0,X10*$Z$7,W10*$Z$7)</f>
        <v>0</v>
      </c>
      <c r="Z10" s="40">
        <v>0</v>
      </c>
      <c r="AA10" s="27">
        <f t="shared" ref="AA10:AA39" si="12">IF((X10&gt;0),SUM(Z$10:Z10)/SUM(X$10:X10),0)</f>
        <v>0</v>
      </c>
      <c r="AB10" s="8">
        <f t="shared" ref="AB10:AB39" si="13">SUM(Y$10:Y10)-SUM(Z$10:Z10)</f>
        <v>0</v>
      </c>
      <c r="AC10" s="25">
        <f t="shared" ref="AC10:AC39" si="14">SUM($A10*AD$7)</f>
        <v>0</v>
      </c>
      <c r="AD10" s="40">
        <v>0</v>
      </c>
      <c r="AE10" s="8">
        <f t="shared" ref="AE10:AE39" si="15">IF(AD10&gt;0,AD10*$AF$7,AC10*$AF$7)</f>
        <v>0</v>
      </c>
      <c r="AF10" s="40">
        <v>0</v>
      </c>
      <c r="AG10" s="27">
        <f>IF((AD10&gt;0),SUM(AF10/AD10),0)</f>
        <v>0</v>
      </c>
      <c r="AH10" s="8">
        <f t="shared" ref="AH10:AH39" si="16">SUM(AE$10:AE10)-SUM(AF$10:AF10)</f>
        <v>0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2.75" customHeight="1" x14ac:dyDescent="0.3">
      <c r="A11" s="38">
        <v>0</v>
      </c>
      <c r="B11" s="25">
        <f t="shared" si="0"/>
        <v>0</v>
      </c>
      <c r="C11" s="39">
        <v>44076</v>
      </c>
      <c r="D11" s="38" t="s">
        <v>34</v>
      </c>
      <c r="E11" s="25">
        <f t="shared" si="1"/>
        <v>0</v>
      </c>
      <c r="F11" s="40">
        <v>0</v>
      </c>
      <c r="G11" s="8">
        <f t="shared" si="2"/>
        <v>0</v>
      </c>
      <c r="H11" s="40">
        <v>0</v>
      </c>
      <c r="I11" s="27">
        <f t="shared" si="3"/>
        <v>0</v>
      </c>
      <c r="J11" s="8">
        <f t="shared" si="4"/>
        <v>0</v>
      </c>
      <c r="K11" s="25">
        <f t="shared" ref="K11:K39" si="17">SUM($A11*L$7)</f>
        <v>0</v>
      </c>
      <c r="L11" s="40">
        <v>0</v>
      </c>
      <c r="M11" s="8">
        <f t="shared" si="5"/>
        <v>0</v>
      </c>
      <c r="N11" s="40">
        <v>0</v>
      </c>
      <c r="O11" s="27">
        <f t="shared" ref="O11:O39" si="18">IF((L11&gt;0),SUM(N$4:N11)/SUM(L$4:L11),0)</f>
        <v>0</v>
      </c>
      <c r="P11" s="8">
        <f t="shared" si="6"/>
        <v>0</v>
      </c>
      <c r="Q11" s="25">
        <f t="shared" si="7"/>
        <v>0</v>
      </c>
      <c r="R11" s="40">
        <v>0</v>
      </c>
      <c r="S11" s="8">
        <f t="shared" si="8"/>
        <v>0</v>
      </c>
      <c r="T11" s="40">
        <v>0</v>
      </c>
      <c r="U11" s="27">
        <f t="shared" ref="U11:U39" si="19">IF((R11&gt;0),SUM(T$4:T11)/SUM(R$4:R11),0)</f>
        <v>0</v>
      </c>
      <c r="V11" s="8">
        <f t="shared" si="9"/>
        <v>0</v>
      </c>
      <c r="W11" s="25">
        <f t="shared" si="10"/>
        <v>0</v>
      </c>
      <c r="X11" s="40">
        <v>0</v>
      </c>
      <c r="Y11" s="8">
        <f t="shared" si="11"/>
        <v>0</v>
      </c>
      <c r="Z11" s="40">
        <v>0</v>
      </c>
      <c r="AA11" s="27">
        <f t="shared" si="12"/>
        <v>0</v>
      </c>
      <c r="AB11" s="8">
        <f t="shared" si="13"/>
        <v>0</v>
      </c>
      <c r="AC11" s="25">
        <f t="shared" si="14"/>
        <v>0</v>
      </c>
      <c r="AD11" s="40">
        <v>0</v>
      </c>
      <c r="AE11" s="8">
        <f t="shared" si="15"/>
        <v>0</v>
      </c>
      <c r="AF11" s="40">
        <v>0</v>
      </c>
      <c r="AG11" s="27">
        <f t="shared" ref="AG11:AG39" si="20">IF((AD11&gt;0),SUM(AF$4:AF11)/SUM(AD$4:AD11),0)</f>
        <v>0</v>
      </c>
      <c r="AH11" s="8">
        <f t="shared" si="16"/>
        <v>0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2.75" customHeight="1" x14ac:dyDescent="0.3">
      <c r="A12" s="38">
        <v>0</v>
      </c>
      <c r="B12" s="25">
        <f t="shared" si="0"/>
        <v>0</v>
      </c>
      <c r="C12" s="39">
        <v>44077</v>
      </c>
      <c r="D12" s="38" t="s">
        <v>35</v>
      </c>
      <c r="E12" s="25">
        <f t="shared" si="1"/>
        <v>0</v>
      </c>
      <c r="F12" s="40">
        <v>0</v>
      </c>
      <c r="G12" s="8">
        <f t="shared" si="2"/>
        <v>0</v>
      </c>
      <c r="H12" s="40">
        <v>0</v>
      </c>
      <c r="I12" s="27">
        <f t="shared" si="3"/>
        <v>0</v>
      </c>
      <c r="J12" s="8">
        <f t="shared" si="4"/>
        <v>0</v>
      </c>
      <c r="K12" s="25">
        <f t="shared" si="17"/>
        <v>0</v>
      </c>
      <c r="L12" s="40">
        <v>0</v>
      </c>
      <c r="M12" s="8">
        <f t="shared" si="5"/>
        <v>0</v>
      </c>
      <c r="N12" s="40">
        <v>0</v>
      </c>
      <c r="O12" s="27">
        <f t="shared" si="18"/>
        <v>0</v>
      </c>
      <c r="P12" s="8">
        <f t="shared" si="6"/>
        <v>0</v>
      </c>
      <c r="Q12" s="25">
        <f t="shared" si="7"/>
        <v>0</v>
      </c>
      <c r="R12" s="40">
        <v>0</v>
      </c>
      <c r="S12" s="8">
        <f t="shared" si="8"/>
        <v>0</v>
      </c>
      <c r="T12" s="40">
        <v>0</v>
      </c>
      <c r="U12" s="27">
        <f t="shared" si="19"/>
        <v>0</v>
      </c>
      <c r="V12" s="8">
        <f t="shared" si="9"/>
        <v>0</v>
      </c>
      <c r="W12" s="25">
        <f t="shared" si="10"/>
        <v>0</v>
      </c>
      <c r="X12" s="40">
        <v>0</v>
      </c>
      <c r="Y12" s="8">
        <f t="shared" si="11"/>
        <v>0</v>
      </c>
      <c r="Z12" s="40">
        <v>0</v>
      </c>
      <c r="AA12" s="27">
        <f t="shared" si="12"/>
        <v>0</v>
      </c>
      <c r="AB12" s="8">
        <f t="shared" si="13"/>
        <v>0</v>
      </c>
      <c r="AC12" s="25">
        <f t="shared" si="14"/>
        <v>0</v>
      </c>
      <c r="AD12" s="40">
        <v>0</v>
      </c>
      <c r="AE12" s="8">
        <f t="shared" si="15"/>
        <v>0</v>
      </c>
      <c r="AF12" s="40">
        <v>0</v>
      </c>
      <c r="AG12" s="27">
        <f t="shared" si="20"/>
        <v>0</v>
      </c>
      <c r="AH12" s="8">
        <f t="shared" si="16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2.75" customHeight="1" x14ac:dyDescent="0.3">
      <c r="A13" s="38">
        <v>0</v>
      </c>
      <c r="B13" s="25">
        <f t="shared" si="0"/>
        <v>0</v>
      </c>
      <c r="C13" s="39">
        <v>44078</v>
      </c>
      <c r="D13" s="38" t="s">
        <v>29</v>
      </c>
      <c r="E13" s="25">
        <f t="shared" si="1"/>
        <v>0</v>
      </c>
      <c r="F13" s="40">
        <v>0</v>
      </c>
      <c r="G13" s="8">
        <f t="shared" si="2"/>
        <v>0</v>
      </c>
      <c r="H13" s="40">
        <v>0</v>
      </c>
      <c r="I13" s="27">
        <f t="shared" si="3"/>
        <v>0</v>
      </c>
      <c r="J13" s="8">
        <f t="shared" si="4"/>
        <v>0</v>
      </c>
      <c r="K13" s="25">
        <f t="shared" si="17"/>
        <v>0</v>
      </c>
      <c r="L13" s="40">
        <v>0</v>
      </c>
      <c r="M13" s="8">
        <f t="shared" si="5"/>
        <v>0</v>
      </c>
      <c r="N13" s="40">
        <v>0</v>
      </c>
      <c r="O13" s="27">
        <f t="shared" si="18"/>
        <v>0</v>
      </c>
      <c r="P13" s="8">
        <f t="shared" si="6"/>
        <v>0</v>
      </c>
      <c r="Q13" s="25">
        <f t="shared" si="7"/>
        <v>0</v>
      </c>
      <c r="R13" s="40">
        <v>0</v>
      </c>
      <c r="S13" s="8">
        <f t="shared" si="8"/>
        <v>0</v>
      </c>
      <c r="T13" s="40">
        <v>0</v>
      </c>
      <c r="U13" s="27">
        <f t="shared" si="19"/>
        <v>0</v>
      </c>
      <c r="V13" s="8">
        <f t="shared" si="9"/>
        <v>0</v>
      </c>
      <c r="W13" s="25">
        <f t="shared" si="10"/>
        <v>0</v>
      </c>
      <c r="X13" s="40">
        <v>0</v>
      </c>
      <c r="Y13" s="8">
        <f t="shared" si="11"/>
        <v>0</v>
      </c>
      <c r="Z13" s="40">
        <v>0</v>
      </c>
      <c r="AA13" s="27">
        <f t="shared" si="12"/>
        <v>0</v>
      </c>
      <c r="AB13" s="8">
        <f t="shared" si="13"/>
        <v>0</v>
      </c>
      <c r="AC13" s="25">
        <f t="shared" si="14"/>
        <v>0</v>
      </c>
      <c r="AD13" s="40">
        <v>0</v>
      </c>
      <c r="AE13" s="8">
        <f t="shared" si="15"/>
        <v>0</v>
      </c>
      <c r="AF13" s="40">
        <v>0</v>
      </c>
      <c r="AG13" s="27">
        <f t="shared" si="20"/>
        <v>0</v>
      </c>
      <c r="AH13" s="8">
        <f t="shared" si="16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2.75" customHeight="1" x14ac:dyDescent="0.3">
      <c r="A14" s="38">
        <v>0</v>
      </c>
      <c r="B14" s="25">
        <f t="shared" si="0"/>
        <v>0</v>
      </c>
      <c r="C14" s="39">
        <v>44079</v>
      </c>
      <c r="D14" s="38" t="s">
        <v>31</v>
      </c>
      <c r="E14" s="25">
        <f t="shared" si="1"/>
        <v>0</v>
      </c>
      <c r="F14" s="40">
        <v>0</v>
      </c>
      <c r="G14" s="8">
        <f t="shared" si="2"/>
        <v>0</v>
      </c>
      <c r="H14" s="40">
        <v>0</v>
      </c>
      <c r="I14" s="27">
        <f t="shared" si="3"/>
        <v>0</v>
      </c>
      <c r="J14" s="8">
        <f t="shared" si="4"/>
        <v>0</v>
      </c>
      <c r="K14" s="25">
        <f t="shared" si="17"/>
        <v>0</v>
      </c>
      <c r="L14" s="40">
        <v>0</v>
      </c>
      <c r="M14" s="8">
        <f t="shared" si="5"/>
        <v>0</v>
      </c>
      <c r="N14" s="40">
        <v>0</v>
      </c>
      <c r="O14" s="27">
        <f t="shared" si="18"/>
        <v>0</v>
      </c>
      <c r="P14" s="8">
        <f t="shared" si="6"/>
        <v>0</v>
      </c>
      <c r="Q14" s="25">
        <f t="shared" si="7"/>
        <v>0</v>
      </c>
      <c r="R14" s="40">
        <v>0</v>
      </c>
      <c r="S14" s="8">
        <f t="shared" si="8"/>
        <v>0</v>
      </c>
      <c r="T14" s="40">
        <v>0</v>
      </c>
      <c r="U14" s="27">
        <f t="shared" si="19"/>
        <v>0</v>
      </c>
      <c r="V14" s="8">
        <f t="shared" si="9"/>
        <v>0</v>
      </c>
      <c r="W14" s="25">
        <f t="shared" si="10"/>
        <v>0</v>
      </c>
      <c r="X14" s="40">
        <v>0</v>
      </c>
      <c r="Y14" s="8">
        <f t="shared" si="11"/>
        <v>0</v>
      </c>
      <c r="Z14" s="40">
        <v>0</v>
      </c>
      <c r="AA14" s="27">
        <f t="shared" si="12"/>
        <v>0</v>
      </c>
      <c r="AB14" s="8">
        <f t="shared" si="13"/>
        <v>0</v>
      </c>
      <c r="AC14" s="25">
        <f t="shared" si="14"/>
        <v>0</v>
      </c>
      <c r="AD14" s="40">
        <v>0</v>
      </c>
      <c r="AE14" s="8">
        <f t="shared" si="15"/>
        <v>0</v>
      </c>
      <c r="AF14" s="40">
        <v>0</v>
      </c>
      <c r="AG14" s="27">
        <f t="shared" si="20"/>
        <v>0</v>
      </c>
      <c r="AH14" s="8">
        <f t="shared" si="16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2.75" customHeight="1" x14ac:dyDescent="0.3">
      <c r="A15" s="38">
        <v>0</v>
      </c>
      <c r="B15" s="25">
        <f t="shared" si="0"/>
        <v>0</v>
      </c>
      <c r="C15" s="39">
        <v>44080</v>
      </c>
      <c r="D15" s="38" t="s">
        <v>32</v>
      </c>
      <c r="E15" s="25">
        <f t="shared" si="1"/>
        <v>0</v>
      </c>
      <c r="F15" s="40">
        <v>0</v>
      </c>
      <c r="G15" s="8">
        <f t="shared" si="2"/>
        <v>0</v>
      </c>
      <c r="H15" s="40">
        <v>0</v>
      </c>
      <c r="I15" s="27">
        <f t="shared" si="3"/>
        <v>0</v>
      </c>
      <c r="J15" s="8">
        <f t="shared" si="4"/>
        <v>0</v>
      </c>
      <c r="K15" s="25">
        <f t="shared" si="17"/>
        <v>0</v>
      </c>
      <c r="L15" s="40">
        <v>0</v>
      </c>
      <c r="M15" s="8">
        <f t="shared" si="5"/>
        <v>0</v>
      </c>
      <c r="N15" s="40">
        <v>0</v>
      </c>
      <c r="O15" s="27">
        <f t="shared" si="18"/>
        <v>0</v>
      </c>
      <c r="P15" s="8">
        <f t="shared" si="6"/>
        <v>0</v>
      </c>
      <c r="Q15" s="25">
        <f t="shared" si="7"/>
        <v>0</v>
      </c>
      <c r="R15" s="40">
        <v>0</v>
      </c>
      <c r="S15" s="8">
        <f t="shared" si="8"/>
        <v>0</v>
      </c>
      <c r="T15" s="40">
        <v>0</v>
      </c>
      <c r="U15" s="27">
        <f t="shared" si="19"/>
        <v>0</v>
      </c>
      <c r="V15" s="8">
        <f t="shared" si="9"/>
        <v>0</v>
      </c>
      <c r="W15" s="25">
        <f t="shared" si="10"/>
        <v>0</v>
      </c>
      <c r="X15" s="40">
        <v>0</v>
      </c>
      <c r="Y15" s="8">
        <f t="shared" si="11"/>
        <v>0</v>
      </c>
      <c r="Z15" s="40">
        <v>0</v>
      </c>
      <c r="AA15" s="27">
        <f t="shared" si="12"/>
        <v>0</v>
      </c>
      <c r="AB15" s="8">
        <f t="shared" si="13"/>
        <v>0</v>
      </c>
      <c r="AC15" s="25">
        <f t="shared" si="14"/>
        <v>0</v>
      </c>
      <c r="AD15" s="40">
        <v>0</v>
      </c>
      <c r="AE15" s="8">
        <f t="shared" si="15"/>
        <v>0</v>
      </c>
      <c r="AF15" s="40">
        <v>0</v>
      </c>
      <c r="AG15" s="27">
        <f t="shared" si="20"/>
        <v>0</v>
      </c>
      <c r="AH15" s="8">
        <f t="shared" si="16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2.75" customHeight="1" x14ac:dyDescent="0.3">
      <c r="A16" s="38">
        <v>0</v>
      </c>
      <c r="B16" s="25">
        <f t="shared" si="0"/>
        <v>0</v>
      </c>
      <c r="C16" s="39">
        <v>44081</v>
      </c>
      <c r="D16" s="38" t="s">
        <v>30</v>
      </c>
      <c r="E16" s="25">
        <f t="shared" si="1"/>
        <v>0</v>
      </c>
      <c r="F16" s="40">
        <v>0</v>
      </c>
      <c r="G16" s="8">
        <f t="shared" si="2"/>
        <v>0</v>
      </c>
      <c r="H16" s="40">
        <v>0</v>
      </c>
      <c r="I16" s="27">
        <f t="shared" si="3"/>
        <v>0</v>
      </c>
      <c r="J16" s="8">
        <f t="shared" si="4"/>
        <v>0</v>
      </c>
      <c r="K16" s="25">
        <f t="shared" si="17"/>
        <v>0</v>
      </c>
      <c r="L16" s="40">
        <v>0</v>
      </c>
      <c r="M16" s="8">
        <f t="shared" si="5"/>
        <v>0</v>
      </c>
      <c r="N16" s="40">
        <v>0</v>
      </c>
      <c r="O16" s="27">
        <f t="shared" si="18"/>
        <v>0</v>
      </c>
      <c r="P16" s="8">
        <f t="shared" si="6"/>
        <v>0</v>
      </c>
      <c r="Q16" s="25">
        <f t="shared" si="7"/>
        <v>0</v>
      </c>
      <c r="R16" s="40">
        <v>0</v>
      </c>
      <c r="S16" s="8">
        <f t="shared" si="8"/>
        <v>0</v>
      </c>
      <c r="T16" s="40">
        <v>0</v>
      </c>
      <c r="U16" s="27">
        <f t="shared" si="19"/>
        <v>0</v>
      </c>
      <c r="V16" s="8">
        <f t="shared" si="9"/>
        <v>0</v>
      </c>
      <c r="W16" s="25">
        <f t="shared" si="10"/>
        <v>0</v>
      </c>
      <c r="X16" s="40">
        <v>0</v>
      </c>
      <c r="Y16" s="8">
        <f t="shared" si="11"/>
        <v>0</v>
      </c>
      <c r="Z16" s="40">
        <v>0</v>
      </c>
      <c r="AA16" s="27">
        <f t="shared" si="12"/>
        <v>0</v>
      </c>
      <c r="AB16" s="8">
        <f t="shared" si="13"/>
        <v>0</v>
      </c>
      <c r="AC16" s="25">
        <f t="shared" si="14"/>
        <v>0</v>
      </c>
      <c r="AD16" s="40">
        <v>0</v>
      </c>
      <c r="AE16" s="8">
        <f t="shared" si="15"/>
        <v>0</v>
      </c>
      <c r="AF16" s="40">
        <v>0</v>
      </c>
      <c r="AG16" s="27">
        <f t="shared" si="20"/>
        <v>0</v>
      </c>
      <c r="AH16" s="8">
        <f t="shared" si="16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2.75" customHeight="1" x14ac:dyDescent="0.3">
      <c r="A17" s="38">
        <v>0</v>
      </c>
      <c r="B17" s="25">
        <f t="shared" si="0"/>
        <v>0</v>
      </c>
      <c r="C17" s="39">
        <v>44082</v>
      </c>
      <c r="D17" s="38" t="s">
        <v>33</v>
      </c>
      <c r="E17" s="25">
        <f t="shared" si="1"/>
        <v>0</v>
      </c>
      <c r="F17" s="40">
        <v>0</v>
      </c>
      <c r="G17" s="8">
        <f t="shared" si="2"/>
        <v>0</v>
      </c>
      <c r="H17" s="40">
        <v>0</v>
      </c>
      <c r="I17" s="27">
        <f t="shared" si="3"/>
        <v>0</v>
      </c>
      <c r="J17" s="8">
        <f t="shared" si="4"/>
        <v>0</v>
      </c>
      <c r="K17" s="25">
        <f t="shared" si="17"/>
        <v>0</v>
      </c>
      <c r="L17" s="40">
        <v>0</v>
      </c>
      <c r="M17" s="8">
        <f t="shared" si="5"/>
        <v>0</v>
      </c>
      <c r="N17" s="40">
        <v>0</v>
      </c>
      <c r="O17" s="27">
        <f t="shared" si="18"/>
        <v>0</v>
      </c>
      <c r="P17" s="8">
        <f t="shared" si="6"/>
        <v>0</v>
      </c>
      <c r="Q17" s="25">
        <f t="shared" si="7"/>
        <v>0</v>
      </c>
      <c r="R17" s="40">
        <v>0</v>
      </c>
      <c r="S17" s="8">
        <f t="shared" si="8"/>
        <v>0</v>
      </c>
      <c r="T17" s="40">
        <v>0</v>
      </c>
      <c r="U17" s="27">
        <f t="shared" si="19"/>
        <v>0</v>
      </c>
      <c r="V17" s="8">
        <f t="shared" si="9"/>
        <v>0</v>
      </c>
      <c r="W17" s="25">
        <f t="shared" si="10"/>
        <v>0</v>
      </c>
      <c r="X17" s="40">
        <v>0</v>
      </c>
      <c r="Y17" s="8">
        <f t="shared" si="11"/>
        <v>0</v>
      </c>
      <c r="Z17" s="40">
        <v>0</v>
      </c>
      <c r="AA17" s="27">
        <f t="shared" si="12"/>
        <v>0</v>
      </c>
      <c r="AB17" s="8">
        <f t="shared" si="13"/>
        <v>0</v>
      </c>
      <c r="AC17" s="25">
        <f t="shared" si="14"/>
        <v>0</v>
      </c>
      <c r="AD17" s="40">
        <v>0</v>
      </c>
      <c r="AE17" s="8">
        <f t="shared" si="15"/>
        <v>0</v>
      </c>
      <c r="AF17" s="40">
        <v>0</v>
      </c>
      <c r="AG17" s="27">
        <f t="shared" si="20"/>
        <v>0</v>
      </c>
      <c r="AH17" s="8">
        <f t="shared" si="16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2.75" customHeight="1" x14ac:dyDescent="0.3">
      <c r="A18" s="38">
        <v>0</v>
      </c>
      <c r="B18" s="25">
        <f t="shared" si="0"/>
        <v>0</v>
      </c>
      <c r="C18" s="39">
        <v>44083</v>
      </c>
      <c r="D18" s="38" t="s">
        <v>34</v>
      </c>
      <c r="E18" s="25">
        <f t="shared" si="1"/>
        <v>0</v>
      </c>
      <c r="F18" s="40">
        <v>0</v>
      </c>
      <c r="G18" s="8">
        <f t="shared" si="2"/>
        <v>0</v>
      </c>
      <c r="H18" s="40">
        <v>0</v>
      </c>
      <c r="I18" s="27">
        <f t="shared" si="3"/>
        <v>0</v>
      </c>
      <c r="J18" s="8">
        <f t="shared" si="4"/>
        <v>0</v>
      </c>
      <c r="K18" s="25">
        <f t="shared" si="17"/>
        <v>0</v>
      </c>
      <c r="L18" s="40">
        <v>0</v>
      </c>
      <c r="M18" s="8">
        <f t="shared" si="5"/>
        <v>0</v>
      </c>
      <c r="N18" s="40">
        <v>0</v>
      </c>
      <c r="O18" s="27">
        <f t="shared" si="18"/>
        <v>0</v>
      </c>
      <c r="P18" s="8">
        <f t="shared" si="6"/>
        <v>0</v>
      </c>
      <c r="Q18" s="25">
        <f t="shared" si="7"/>
        <v>0</v>
      </c>
      <c r="R18" s="40">
        <v>0</v>
      </c>
      <c r="S18" s="8">
        <f t="shared" si="8"/>
        <v>0</v>
      </c>
      <c r="T18" s="40">
        <v>0</v>
      </c>
      <c r="U18" s="27">
        <f t="shared" si="19"/>
        <v>0</v>
      </c>
      <c r="V18" s="8">
        <f t="shared" si="9"/>
        <v>0</v>
      </c>
      <c r="W18" s="25">
        <f t="shared" si="10"/>
        <v>0</v>
      </c>
      <c r="X18" s="40">
        <v>0</v>
      </c>
      <c r="Y18" s="8">
        <f t="shared" si="11"/>
        <v>0</v>
      </c>
      <c r="Z18" s="40">
        <v>0</v>
      </c>
      <c r="AA18" s="27">
        <f t="shared" si="12"/>
        <v>0</v>
      </c>
      <c r="AB18" s="8">
        <f t="shared" si="13"/>
        <v>0</v>
      </c>
      <c r="AC18" s="25">
        <f t="shared" si="14"/>
        <v>0</v>
      </c>
      <c r="AD18" s="40">
        <v>0</v>
      </c>
      <c r="AE18" s="8">
        <f t="shared" si="15"/>
        <v>0</v>
      </c>
      <c r="AF18" s="40">
        <v>0</v>
      </c>
      <c r="AG18" s="27">
        <f t="shared" si="20"/>
        <v>0</v>
      </c>
      <c r="AH18" s="8">
        <f t="shared" si="16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2.75" customHeight="1" x14ac:dyDescent="0.3">
      <c r="A19" s="38">
        <v>0</v>
      </c>
      <c r="B19" s="25">
        <f t="shared" si="0"/>
        <v>0</v>
      </c>
      <c r="C19" s="39">
        <v>44084</v>
      </c>
      <c r="D19" s="38" t="s">
        <v>35</v>
      </c>
      <c r="E19" s="25">
        <f t="shared" si="1"/>
        <v>0</v>
      </c>
      <c r="F19" s="40">
        <v>0</v>
      </c>
      <c r="G19" s="8">
        <f t="shared" si="2"/>
        <v>0</v>
      </c>
      <c r="H19" s="40">
        <v>0</v>
      </c>
      <c r="I19" s="27">
        <f t="shared" si="3"/>
        <v>0</v>
      </c>
      <c r="J19" s="8">
        <f t="shared" si="4"/>
        <v>0</v>
      </c>
      <c r="K19" s="25">
        <f t="shared" si="17"/>
        <v>0</v>
      </c>
      <c r="L19" s="40">
        <v>0</v>
      </c>
      <c r="M19" s="8">
        <f t="shared" si="5"/>
        <v>0</v>
      </c>
      <c r="N19" s="40">
        <v>0</v>
      </c>
      <c r="O19" s="27">
        <f t="shared" si="18"/>
        <v>0</v>
      </c>
      <c r="P19" s="8">
        <f t="shared" si="6"/>
        <v>0</v>
      </c>
      <c r="Q19" s="25">
        <f t="shared" si="7"/>
        <v>0</v>
      </c>
      <c r="R19" s="40">
        <v>0</v>
      </c>
      <c r="S19" s="8">
        <f t="shared" si="8"/>
        <v>0</v>
      </c>
      <c r="T19" s="40">
        <v>0</v>
      </c>
      <c r="U19" s="27">
        <f t="shared" si="19"/>
        <v>0</v>
      </c>
      <c r="V19" s="8">
        <f t="shared" si="9"/>
        <v>0</v>
      </c>
      <c r="W19" s="25">
        <f t="shared" si="10"/>
        <v>0</v>
      </c>
      <c r="X19" s="40">
        <v>0</v>
      </c>
      <c r="Y19" s="8">
        <f t="shared" si="11"/>
        <v>0</v>
      </c>
      <c r="Z19" s="40">
        <v>0</v>
      </c>
      <c r="AA19" s="27">
        <f t="shared" si="12"/>
        <v>0</v>
      </c>
      <c r="AB19" s="8">
        <f t="shared" si="13"/>
        <v>0</v>
      </c>
      <c r="AC19" s="25">
        <f t="shared" si="14"/>
        <v>0</v>
      </c>
      <c r="AD19" s="40">
        <v>0</v>
      </c>
      <c r="AE19" s="8">
        <f t="shared" si="15"/>
        <v>0</v>
      </c>
      <c r="AF19" s="40">
        <v>0</v>
      </c>
      <c r="AG19" s="27">
        <f t="shared" si="20"/>
        <v>0</v>
      </c>
      <c r="AH19" s="8">
        <f t="shared" si="16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.75" customHeight="1" x14ac:dyDescent="0.3">
      <c r="A20" s="38">
        <v>0</v>
      </c>
      <c r="B20" s="25">
        <f t="shared" si="0"/>
        <v>0</v>
      </c>
      <c r="C20" s="39">
        <v>44085</v>
      </c>
      <c r="D20" s="38" t="s">
        <v>29</v>
      </c>
      <c r="E20" s="25">
        <f t="shared" si="1"/>
        <v>0</v>
      </c>
      <c r="F20" s="40">
        <v>0</v>
      </c>
      <c r="G20" s="8">
        <f t="shared" si="2"/>
        <v>0</v>
      </c>
      <c r="H20" s="40">
        <v>0</v>
      </c>
      <c r="I20" s="27">
        <f t="shared" si="3"/>
        <v>0</v>
      </c>
      <c r="J20" s="8">
        <f t="shared" si="4"/>
        <v>0</v>
      </c>
      <c r="K20" s="25">
        <f t="shared" si="17"/>
        <v>0</v>
      </c>
      <c r="L20" s="40">
        <v>0</v>
      </c>
      <c r="M20" s="8">
        <f t="shared" si="5"/>
        <v>0</v>
      </c>
      <c r="N20" s="40">
        <v>0</v>
      </c>
      <c r="O20" s="27">
        <f t="shared" si="18"/>
        <v>0</v>
      </c>
      <c r="P20" s="8">
        <f t="shared" si="6"/>
        <v>0</v>
      </c>
      <c r="Q20" s="25">
        <f t="shared" si="7"/>
        <v>0</v>
      </c>
      <c r="R20" s="40">
        <v>0</v>
      </c>
      <c r="S20" s="8">
        <f t="shared" si="8"/>
        <v>0</v>
      </c>
      <c r="T20" s="40">
        <v>0</v>
      </c>
      <c r="U20" s="27">
        <f t="shared" si="19"/>
        <v>0</v>
      </c>
      <c r="V20" s="8">
        <f t="shared" si="9"/>
        <v>0</v>
      </c>
      <c r="W20" s="25">
        <f t="shared" si="10"/>
        <v>0</v>
      </c>
      <c r="X20" s="40">
        <v>0</v>
      </c>
      <c r="Y20" s="8">
        <f t="shared" si="11"/>
        <v>0</v>
      </c>
      <c r="Z20" s="40">
        <v>0</v>
      </c>
      <c r="AA20" s="27">
        <f t="shared" si="12"/>
        <v>0</v>
      </c>
      <c r="AB20" s="8">
        <f t="shared" si="13"/>
        <v>0</v>
      </c>
      <c r="AC20" s="25">
        <f t="shared" si="14"/>
        <v>0</v>
      </c>
      <c r="AD20" s="40">
        <v>0</v>
      </c>
      <c r="AE20" s="8">
        <f t="shared" si="15"/>
        <v>0</v>
      </c>
      <c r="AF20" s="40">
        <v>0</v>
      </c>
      <c r="AG20" s="27">
        <f t="shared" si="20"/>
        <v>0</v>
      </c>
      <c r="AH20" s="8">
        <f t="shared" si="16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.75" customHeight="1" x14ac:dyDescent="0.3">
      <c r="A21" s="38">
        <v>0</v>
      </c>
      <c r="B21" s="25">
        <f t="shared" si="0"/>
        <v>0</v>
      </c>
      <c r="C21" s="39">
        <v>44086</v>
      </c>
      <c r="D21" s="38" t="s">
        <v>31</v>
      </c>
      <c r="E21" s="25">
        <f t="shared" si="1"/>
        <v>0</v>
      </c>
      <c r="F21" s="40">
        <v>0</v>
      </c>
      <c r="G21" s="8">
        <f t="shared" si="2"/>
        <v>0</v>
      </c>
      <c r="H21" s="40">
        <v>0</v>
      </c>
      <c r="I21" s="27">
        <f t="shared" si="3"/>
        <v>0</v>
      </c>
      <c r="J21" s="8">
        <f t="shared" si="4"/>
        <v>0</v>
      </c>
      <c r="K21" s="25">
        <f t="shared" si="17"/>
        <v>0</v>
      </c>
      <c r="L21" s="40">
        <v>0</v>
      </c>
      <c r="M21" s="8">
        <f t="shared" si="5"/>
        <v>0</v>
      </c>
      <c r="N21" s="40">
        <v>0</v>
      </c>
      <c r="O21" s="27">
        <f t="shared" si="18"/>
        <v>0</v>
      </c>
      <c r="P21" s="8">
        <f t="shared" si="6"/>
        <v>0</v>
      </c>
      <c r="Q21" s="25">
        <f t="shared" si="7"/>
        <v>0</v>
      </c>
      <c r="R21" s="40">
        <v>0</v>
      </c>
      <c r="S21" s="8">
        <f t="shared" si="8"/>
        <v>0</v>
      </c>
      <c r="T21" s="40">
        <v>0</v>
      </c>
      <c r="U21" s="27">
        <f t="shared" si="19"/>
        <v>0</v>
      </c>
      <c r="V21" s="8">
        <f t="shared" si="9"/>
        <v>0</v>
      </c>
      <c r="W21" s="25">
        <f t="shared" si="10"/>
        <v>0</v>
      </c>
      <c r="X21" s="40">
        <v>0</v>
      </c>
      <c r="Y21" s="8">
        <f t="shared" si="11"/>
        <v>0</v>
      </c>
      <c r="Z21" s="40">
        <v>0</v>
      </c>
      <c r="AA21" s="27">
        <f t="shared" si="12"/>
        <v>0</v>
      </c>
      <c r="AB21" s="8">
        <f t="shared" si="13"/>
        <v>0</v>
      </c>
      <c r="AC21" s="25">
        <f t="shared" si="14"/>
        <v>0</v>
      </c>
      <c r="AD21" s="40">
        <v>0</v>
      </c>
      <c r="AE21" s="8">
        <f t="shared" si="15"/>
        <v>0</v>
      </c>
      <c r="AF21" s="40">
        <v>0</v>
      </c>
      <c r="AG21" s="27">
        <f t="shared" si="20"/>
        <v>0</v>
      </c>
      <c r="AH21" s="8">
        <f t="shared" si="16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2.75" customHeight="1" x14ac:dyDescent="0.3">
      <c r="A22" s="38">
        <v>0</v>
      </c>
      <c r="B22" s="25">
        <f t="shared" si="0"/>
        <v>0</v>
      </c>
      <c r="C22" s="39">
        <v>44087</v>
      </c>
      <c r="D22" s="38" t="s">
        <v>32</v>
      </c>
      <c r="E22" s="25">
        <f t="shared" si="1"/>
        <v>0</v>
      </c>
      <c r="F22" s="40">
        <v>0</v>
      </c>
      <c r="G22" s="8">
        <f t="shared" si="2"/>
        <v>0</v>
      </c>
      <c r="H22" s="40">
        <v>0</v>
      </c>
      <c r="I22" s="27">
        <f t="shared" si="3"/>
        <v>0</v>
      </c>
      <c r="J22" s="8">
        <f t="shared" si="4"/>
        <v>0</v>
      </c>
      <c r="K22" s="25">
        <f t="shared" si="17"/>
        <v>0</v>
      </c>
      <c r="L22" s="40">
        <v>0</v>
      </c>
      <c r="M22" s="8">
        <f t="shared" si="5"/>
        <v>0</v>
      </c>
      <c r="N22" s="40">
        <v>0</v>
      </c>
      <c r="O22" s="27">
        <f t="shared" si="18"/>
        <v>0</v>
      </c>
      <c r="P22" s="8">
        <f t="shared" si="6"/>
        <v>0</v>
      </c>
      <c r="Q22" s="25">
        <f t="shared" si="7"/>
        <v>0</v>
      </c>
      <c r="R22" s="40">
        <v>0</v>
      </c>
      <c r="S22" s="8">
        <f t="shared" si="8"/>
        <v>0</v>
      </c>
      <c r="T22" s="40">
        <v>0</v>
      </c>
      <c r="U22" s="27">
        <f t="shared" si="19"/>
        <v>0</v>
      </c>
      <c r="V22" s="8">
        <f t="shared" si="9"/>
        <v>0</v>
      </c>
      <c r="W22" s="25">
        <f t="shared" si="10"/>
        <v>0</v>
      </c>
      <c r="X22" s="40">
        <v>0</v>
      </c>
      <c r="Y22" s="8">
        <f t="shared" si="11"/>
        <v>0</v>
      </c>
      <c r="Z22" s="40">
        <v>0</v>
      </c>
      <c r="AA22" s="27">
        <f t="shared" si="12"/>
        <v>0</v>
      </c>
      <c r="AB22" s="8">
        <f t="shared" si="13"/>
        <v>0</v>
      </c>
      <c r="AC22" s="25">
        <f t="shared" si="14"/>
        <v>0</v>
      </c>
      <c r="AD22" s="40">
        <v>0</v>
      </c>
      <c r="AE22" s="8">
        <f t="shared" si="15"/>
        <v>0</v>
      </c>
      <c r="AF22" s="40">
        <v>0</v>
      </c>
      <c r="AG22" s="27">
        <f t="shared" si="20"/>
        <v>0</v>
      </c>
      <c r="AH22" s="8">
        <f t="shared" si="16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.75" customHeight="1" x14ac:dyDescent="0.3">
      <c r="A23" s="38">
        <v>0</v>
      </c>
      <c r="B23" s="25">
        <f t="shared" si="0"/>
        <v>0</v>
      </c>
      <c r="C23" s="39">
        <v>44088</v>
      </c>
      <c r="D23" s="38" t="s">
        <v>30</v>
      </c>
      <c r="E23" s="25">
        <f t="shared" si="1"/>
        <v>0</v>
      </c>
      <c r="F23" s="40">
        <v>0</v>
      </c>
      <c r="G23" s="8">
        <f t="shared" si="2"/>
        <v>0</v>
      </c>
      <c r="H23" s="40">
        <v>0</v>
      </c>
      <c r="I23" s="27">
        <f t="shared" si="3"/>
        <v>0</v>
      </c>
      <c r="J23" s="8">
        <f t="shared" si="4"/>
        <v>0</v>
      </c>
      <c r="K23" s="25">
        <f t="shared" si="17"/>
        <v>0</v>
      </c>
      <c r="L23" s="40">
        <v>0</v>
      </c>
      <c r="M23" s="8">
        <f t="shared" si="5"/>
        <v>0</v>
      </c>
      <c r="N23" s="40">
        <v>0</v>
      </c>
      <c r="O23" s="27">
        <f t="shared" si="18"/>
        <v>0</v>
      </c>
      <c r="P23" s="8">
        <f t="shared" si="6"/>
        <v>0</v>
      </c>
      <c r="Q23" s="25">
        <f t="shared" si="7"/>
        <v>0</v>
      </c>
      <c r="R23" s="40">
        <v>0</v>
      </c>
      <c r="S23" s="8">
        <f t="shared" si="8"/>
        <v>0</v>
      </c>
      <c r="T23" s="40">
        <v>0</v>
      </c>
      <c r="U23" s="27">
        <f t="shared" si="19"/>
        <v>0</v>
      </c>
      <c r="V23" s="8">
        <f t="shared" si="9"/>
        <v>0</v>
      </c>
      <c r="W23" s="25">
        <f t="shared" si="10"/>
        <v>0</v>
      </c>
      <c r="X23" s="40">
        <v>0</v>
      </c>
      <c r="Y23" s="8">
        <f t="shared" si="11"/>
        <v>0</v>
      </c>
      <c r="Z23" s="40">
        <v>0</v>
      </c>
      <c r="AA23" s="27">
        <f t="shared" si="12"/>
        <v>0</v>
      </c>
      <c r="AB23" s="8">
        <f t="shared" si="13"/>
        <v>0</v>
      </c>
      <c r="AC23" s="25">
        <f t="shared" si="14"/>
        <v>0</v>
      </c>
      <c r="AD23" s="40">
        <v>0</v>
      </c>
      <c r="AE23" s="8">
        <f t="shared" si="15"/>
        <v>0</v>
      </c>
      <c r="AF23" s="40">
        <v>0</v>
      </c>
      <c r="AG23" s="27">
        <f t="shared" si="20"/>
        <v>0</v>
      </c>
      <c r="AH23" s="8">
        <f t="shared" si="16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.75" customHeight="1" x14ac:dyDescent="0.3">
      <c r="A24" s="38">
        <v>0</v>
      </c>
      <c r="B24" s="25">
        <f t="shared" si="0"/>
        <v>0</v>
      </c>
      <c r="C24" s="39">
        <v>44089</v>
      </c>
      <c r="D24" s="38" t="s">
        <v>33</v>
      </c>
      <c r="E24" s="25">
        <f t="shared" si="1"/>
        <v>0</v>
      </c>
      <c r="F24" s="40">
        <v>0</v>
      </c>
      <c r="G24" s="8">
        <f t="shared" si="2"/>
        <v>0</v>
      </c>
      <c r="H24" s="40">
        <v>0</v>
      </c>
      <c r="I24" s="27">
        <f t="shared" si="3"/>
        <v>0</v>
      </c>
      <c r="J24" s="8">
        <f t="shared" si="4"/>
        <v>0</v>
      </c>
      <c r="K24" s="25">
        <f t="shared" si="17"/>
        <v>0</v>
      </c>
      <c r="L24" s="40">
        <v>0</v>
      </c>
      <c r="M24" s="8">
        <f t="shared" si="5"/>
        <v>0</v>
      </c>
      <c r="N24" s="40">
        <v>0</v>
      </c>
      <c r="O24" s="27">
        <f t="shared" si="18"/>
        <v>0</v>
      </c>
      <c r="P24" s="8">
        <f t="shared" si="6"/>
        <v>0</v>
      </c>
      <c r="Q24" s="25">
        <f t="shared" si="7"/>
        <v>0</v>
      </c>
      <c r="R24" s="40">
        <v>0</v>
      </c>
      <c r="S24" s="8">
        <f t="shared" si="8"/>
        <v>0</v>
      </c>
      <c r="T24" s="40">
        <v>0</v>
      </c>
      <c r="U24" s="27">
        <f t="shared" si="19"/>
        <v>0</v>
      </c>
      <c r="V24" s="8">
        <f t="shared" si="9"/>
        <v>0</v>
      </c>
      <c r="W24" s="25">
        <f t="shared" si="10"/>
        <v>0</v>
      </c>
      <c r="X24" s="40">
        <v>0</v>
      </c>
      <c r="Y24" s="8">
        <f t="shared" si="11"/>
        <v>0</v>
      </c>
      <c r="Z24" s="40">
        <v>0</v>
      </c>
      <c r="AA24" s="27">
        <f t="shared" si="12"/>
        <v>0</v>
      </c>
      <c r="AB24" s="8">
        <f t="shared" si="13"/>
        <v>0</v>
      </c>
      <c r="AC24" s="25">
        <f t="shared" si="14"/>
        <v>0</v>
      </c>
      <c r="AD24" s="40">
        <v>0</v>
      </c>
      <c r="AE24" s="8">
        <f t="shared" si="15"/>
        <v>0</v>
      </c>
      <c r="AF24" s="40">
        <v>0</v>
      </c>
      <c r="AG24" s="27">
        <f t="shared" si="20"/>
        <v>0</v>
      </c>
      <c r="AH24" s="8">
        <f t="shared" si="16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2.75" customHeight="1" x14ac:dyDescent="0.3">
      <c r="A25" s="38">
        <v>0</v>
      </c>
      <c r="B25" s="25">
        <f t="shared" si="0"/>
        <v>0</v>
      </c>
      <c r="C25" s="39">
        <v>44090</v>
      </c>
      <c r="D25" s="38" t="s">
        <v>34</v>
      </c>
      <c r="E25" s="25">
        <f t="shared" si="1"/>
        <v>0</v>
      </c>
      <c r="F25" s="40">
        <v>0</v>
      </c>
      <c r="G25" s="8">
        <f t="shared" si="2"/>
        <v>0</v>
      </c>
      <c r="H25" s="40">
        <v>0</v>
      </c>
      <c r="I25" s="27">
        <f t="shared" si="3"/>
        <v>0</v>
      </c>
      <c r="J25" s="8">
        <f t="shared" si="4"/>
        <v>0</v>
      </c>
      <c r="K25" s="25">
        <f t="shared" si="17"/>
        <v>0</v>
      </c>
      <c r="L25" s="40">
        <v>0</v>
      </c>
      <c r="M25" s="8">
        <f t="shared" si="5"/>
        <v>0</v>
      </c>
      <c r="N25" s="40">
        <v>0</v>
      </c>
      <c r="O25" s="27">
        <f t="shared" si="18"/>
        <v>0</v>
      </c>
      <c r="P25" s="8">
        <f t="shared" si="6"/>
        <v>0</v>
      </c>
      <c r="Q25" s="25">
        <f t="shared" si="7"/>
        <v>0</v>
      </c>
      <c r="R25" s="40">
        <v>0</v>
      </c>
      <c r="S25" s="8">
        <f t="shared" si="8"/>
        <v>0</v>
      </c>
      <c r="T25" s="40">
        <v>0</v>
      </c>
      <c r="U25" s="27">
        <f t="shared" si="19"/>
        <v>0</v>
      </c>
      <c r="V25" s="8">
        <f t="shared" si="9"/>
        <v>0</v>
      </c>
      <c r="W25" s="25">
        <f t="shared" si="10"/>
        <v>0</v>
      </c>
      <c r="X25" s="40">
        <v>0</v>
      </c>
      <c r="Y25" s="8">
        <f t="shared" si="11"/>
        <v>0</v>
      </c>
      <c r="Z25" s="40">
        <v>0</v>
      </c>
      <c r="AA25" s="27">
        <f t="shared" si="12"/>
        <v>0</v>
      </c>
      <c r="AB25" s="8">
        <f t="shared" si="13"/>
        <v>0</v>
      </c>
      <c r="AC25" s="25">
        <f t="shared" si="14"/>
        <v>0</v>
      </c>
      <c r="AD25" s="40">
        <v>0</v>
      </c>
      <c r="AE25" s="8">
        <f t="shared" si="15"/>
        <v>0</v>
      </c>
      <c r="AF25" s="40">
        <v>0</v>
      </c>
      <c r="AG25" s="27">
        <f t="shared" si="20"/>
        <v>0</v>
      </c>
      <c r="AH25" s="8">
        <f t="shared" si="16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.75" customHeight="1" x14ac:dyDescent="0.3">
      <c r="A26" s="38">
        <v>0</v>
      </c>
      <c r="B26" s="25">
        <f t="shared" si="0"/>
        <v>0</v>
      </c>
      <c r="C26" s="39">
        <v>44091</v>
      </c>
      <c r="D26" s="38" t="s">
        <v>35</v>
      </c>
      <c r="E26" s="25">
        <f t="shared" si="1"/>
        <v>0</v>
      </c>
      <c r="F26" s="40">
        <v>0</v>
      </c>
      <c r="G26" s="8">
        <f t="shared" si="2"/>
        <v>0</v>
      </c>
      <c r="H26" s="40">
        <v>0</v>
      </c>
      <c r="I26" s="27">
        <f t="shared" si="3"/>
        <v>0</v>
      </c>
      <c r="J26" s="8">
        <f t="shared" si="4"/>
        <v>0</v>
      </c>
      <c r="K26" s="25">
        <f t="shared" si="17"/>
        <v>0</v>
      </c>
      <c r="L26" s="40">
        <v>0</v>
      </c>
      <c r="M26" s="8">
        <f t="shared" si="5"/>
        <v>0</v>
      </c>
      <c r="N26" s="40">
        <v>0</v>
      </c>
      <c r="O26" s="27">
        <f t="shared" si="18"/>
        <v>0</v>
      </c>
      <c r="P26" s="8">
        <f t="shared" si="6"/>
        <v>0</v>
      </c>
      <c r="Q26" s="25">
        <f t="shared" si="7"/>
        <v>0</v>
      </c>
      <c r="R26" s="40">
        <v>0</v>
      </c>
      <c r="S26" s="8">
        <f t="shared" si="8"/>
        <v>0</v>
      </c>
      <c r="T26" s="40">
        <v>0</v>
      </c>
      <c r="U26" s="27">
        <f t="shared" si="19"/>
        <v>0</v>
      </c>
      <c r="V26" s="8">
        <f t="shared" si="9"/>
        <v>0</v>
      </c>
      <c r="W26" s="25">
        <f t="shared" si="10"/>
        <v>0</v>
      </c>
      <c r="X26" s="40">
        <v>0</v>
      </c>
      <c r="Y26" s="8">
        <f t="shared" si="11"/>
        <v>0</v>
      </c>
      <c r="Z26" s="40">
        <v>0</v>
      </c>
      <c r="AA26" s="27">
        <f t="shared" si="12"/>
        <v>0</v>
      </c>
      <c r="AB26" s="8">
        <f t="shared" si="13"/>
        <v>0</v>
      </c>
      <c r="AC26" s="25">
        <f t="shared" si="14"/>
        <v>0</v>
      </c>
      <c r="AD26" s="40">
        <v>0</v>
      </c>
      <c r="AE26" s="8">
        <f t="shared" si="15"/>
        <v>0</v>
      </c>
      <c r="AF26" s="40">
        <v>0</v>
      </c>
      <c r="AG26" s="27">
        <f t="shared" si="20"/>
        <v>0</v>
      </c>
      <c r="AH26" s="8">
        <f t="shared" si="16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2.75" customHeight="1" x14ac:dyDescent="0.3">
      <c r="A27" s="38">
        <v>0</v>
      </c>
      <c r="B27" s="25">
        <f t="shared" si="0"/>
        <v>0</v>
      </c>
      <c r="C27" s="39">
        <v>44092</v>
      </c>
      <c r="D27" s="38" t="s">
        <v>29</v>
      </c>
      <c r="E27" s="25">
        <f t="shared" si="1"/>
        <v>0</v>
      </c>
      <c r="F27" s="40">
        <v>0</v>
      </c>
      <c r="G27" s="8">
        <f t="shared" si="2"/>
        <v>0</v>
      </c>
      <c r="H27" s="40">
        <v>0</v>
      </c>
      <c r="I27" s="27">
        <f t="shared" si="3"/>
        <v>0</v>
      </c>
      <c r="J27" s="8">
        <f t="shared" si="4"/>
        <v>0</v>
      </c>
      <c r="K27" s="25">
        <f t="shared" si="17"/>
        <v>0</v>
      </c>
      <c r="L27" s="40">
        <v>0</v>
      </c>
      <c r="M27" s="8">
        <f t="shared" si="5"/>
        <v>0</v>
      </c>
      <c r="N27" s="40">
        <v>0</v>
      </c>
      <c r="O27" s="27">
        <f t="shared" si="18"/>
        <v>0</v>
      </c>
      <c r="P27" s="8">
        <f t="shared" si="6"/>
        <v>0</v>
      </c>
      <c r="Q27" s="25">
        <f t="shared" si="7"/>
        <v>0</v>
      </c>
      <c r="R27" s="40">
        <v>0</v>
      </c>
      <c r="S27" s="8">
        <f t="shared" si="8"/>
        <v>0</v>
      </c>
      <c r="T27" s="40">
        <v>0</v>
      </c>
      <c r="U27" s="27">
        <f t="shared" si="19"/>
        <v>0</v>
      </c>
      <c r="V27" s="8">
        <f t="shared" si="9"/>
        <v>0</v>
      </c>
      <c r="W27" s="25">
        <f t="shared" si="10"/>
        <v>0</v>
      </c>
      <c r="X27" s="40">
        <v>0</v>
      </c>
      <c r="Y27" s="8">
        <f t="shared" si="11"/>
        <v>0</v>
      </c>
      <c r="Z27" s="40">
        <v>0</v>
      </c>
      <c r="AA27" s="27">
        <f t="shared" si="12"/>
        <v>0</v>
      </c>
      <c r="AB27" s="8">
        <f t="shared" si="13"/>
        <v>0</v>
      </c>
      <c r="AC27" s="25">
        <f t="shared" si="14"/>
        <v>0</v>
      </c>
      <c r="AD27" s="40">
        <v>0</v>
      </c>
      <c r="AE27" s="8">
        <f t="shared" si="15"/>
        <v>0</v>
      </c>
      <c r="AF27" s="40">
        <v>0</v>
      </c>
      <c r="AG27" s="27">
        <f t="shared" si="20"/>
        <v>0</v>
      </c>
      <c r="AH27" s="8">
        <f t="shared" si="16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2.75" customHeight="1" x14ac:dyDescent="0.3">
      <c r="A28" s="38">
        <v>0</v>
      </c>
      <c r="B28" s="25">
        <f t="shared" si="0"/>
        <v>0</v>
      </c>
      <c r="C28" s="39">
        <v>44093</v>
      </c>
      <c r="D28" s="38" t="s">
        <v>31</v>
      </c>
      <c r="E28" s="25">
        <f t="shared" si="1"/>
        <v>0</v>
      </c>
      <c r="F28" s="40">
        <v>0</v>
      </c>
      <c r="G28" s="8">
        <f t="shared" si="2"/>
        <v>0</v>
      </c>
      <c r="H28" s="40">
        <v>0</v>
      </c>
      <c r="I28" s="27">
        <f t="shared" si="3"/>
        <v>0</v>
      </c>
      <c r="J28" s="8">
        <f t="shared" si="4"/>
        <v>0</v>
      </c>
      <c r="K28" s="25">
        <f t="shared" si="17"/>
        <v>0</v>
      </c>
      <c r="L28" s="40">
        <v>0</v>
      </c>
      <c r="M28" s="8">
        <f t="shared" si="5"/>
        <v>0</v>
      </c>
      <c r="N28" s="40">
        <v>0</v>
      </c>
      <c r="O28" s="27">
        <f t="shared" si="18"/>
        <v>0</v>
      </c>
      <c r="P28" s="8">
        <f t="shared" si="6"/>
        <v>0</v>
      </c>
      <c r="Q28" s="25">
        <f t="shared" si="7"/>
        <v>0</v>
      </c>
      <c r="R28" s="40">
        <v>0</v>
      </c>
      <c r="S28" s="8">
        <f t="shared" si="8"/>
        <v>0</v>
      </c>
      <c r="T28" s="40">
        <v>0</v>
      </c>
      <c r="U28" s="27">
        <f t="shared" si="19"/>
        <v>0</v>
      </c>
      <c r="V28" s="8">
        <f t="shared" si="9"/>
        <v>0</v>
      </c>
      <c r="W28" s="25">
        <f t="shared" si="10"/>
        <v>0</v>
      </c>
      <c r="X28" s="40">
        <v>0</v>
      </c>
      <c r="Y28" s="8">
        <f t="shared" si="11"/>
        <v>0</v>
      </c>
      <c r="Z28" s="40">
        <v>0</v>
      </c>
      <c r="AA28" s="27">
        <f t="shared" si="12"/>
        <v>0</v>
      </c>
      <c r="AB28" s="8">
        <f t="shared" si="13"/>
        <v>0</v>
      </c>
      <c r="AC28" s="25">
        <f t="shared" si="14"/>
        <v>0</v>
      </c>
      <c r="AD28" s="40">
        <v>0</v>
      </c>
      <c r="AE28" s="8">
        <f t="shared" si="15"/>
        <v>0</v>
      </c>
      <c r="AF28" s="40">
        <v>0</v>
      </c>
      <c r="AG28" s="27">
        <f t="shared" si="20"/>
        <v>0</v>
      </c>
      <c r="AH28" s="8">
        <f t="shared" si="16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2.75" customHeight="1" x14ac:dyDescent="0.3">
      <c r="A29" s="38">
        <v>0</v>
      </c>
      <c r="B29" s="25">
        <f t="shared" si="0"/>
        <v>0</v>
      </c>
      <c r="C29" s="39">
        <v>44094</v>
      </c>
      <c r="D29" s="38" t="s">
        <v>32</v>
      </c>
      <c r="E29" s="25">
        <f t="shared" si="1"/>
        <v>0</v>
      </c>
      <c r="F29" s="40">
        <v>0</v>
      </c>
      <c r="G29" s="8">
        <f t="shared" si="2"/>
        <v>0</v>
      </c>
      <c r="H29" s="40">
        <v>0</v>
      </c>
      <c r="I29" s="27">
        <f t="shared" si="3"/>
        <v>0</v>
      </c>
      <c r="J29" s="8">
        <f t="shared" si="4"/>
        <v>0</v>
      </c>
      <c r="K29" s="25">
        <f t="shared" si="17"/>
        <v>0</v>
      </c>
      <c r="L29" s="40">
        <v>0</v>
      </c>
      <c r="M29" s="8">
        <f t="shared" si="5"/>
        <v>0</v>
      </c>
      <c r="N29" s="40">
        <v>0</v>
      </c>
      <c r="O29" s="27">
        <f t="shared" si="18"/>
        <v>0</v>
      </c>
      <c r="P29" s="8">
        <f t="shared" si="6"/>
        <v>0</v>
      </c>
      <c r="Q29" s="25">
        <f t="shared" si="7"/>
        <v>0</v>
      </c>
      <c r="R29" s="40">
        <v>0</v>
      </c>
      <c r="S29" s="8">
        <f t="shared" si="8"/>
        <v>0</v>
      </c>
      <c r="T29" s="40">
        <v>0</v>
      </c>
      <c r="U29" s="27">
        <f t="shared" si="19"/>
        <v>0</v>
      </c>
      <c r="V29" s="8">
        <f t="shared" si="9"/>
        <v>0</v>
      </c>
      <c r="W29" s="25">
        <f t="shared" si="10"/>
        <v>0</v>
      </c>
      <c r="X29" s="40">
        <v>0</v>
      </c>
      <c r="Y29" s="8">
        <f t="shared" si="11"/>
        <v>0</v>
      </c>
      <c r="Z29" s="40">
        <v>0</v>
      </c>
      <c r="AA29" s="27">
        <f t="shared" si="12"/>
        <v>0</v>
      </c>
      <c r="AB29" s="8">
        <f t="shared" si="13"/>
        <v>0</v>
      </c>
      <c r="AC29" s="25">
        <f t="shared" si="14"/>
        <v>0</v>
      </c>
      <c r="AD29" s="40">
        <v>0</v>
      </c>
      <c r="AE29" s="8">
        <f t="shared" si="15"/>
        <v>0</v>
      </c>
      <c r="AF29" s="40">
        <v>0</v>
      </c>
      <c r="AG29" s="27">
        <f t="shared" si="20"/>
        <v>0</v>
      </c>
      <c r="AH29" s="8">
        <f t="shared" si="16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2.75" customHeight="1" x14ac:dyDescent="0.3">
      <c r="A30" s="38">
        <v>0</v>
      </c>
      <c r="B30" s="25">
        <f t="shared" si="0"/>
        <v>0</v>
      </c>
      <c r="C30" s="39">
        <v>44095</v>
      </c>
      <c r="D30" s="38" t="s">
        <v>30</v>
      </c>
      <c r="E30" s="25">
        <f t="shared" si="1"/>
        <v>0</v>
      </c>
      <c r="F30" s="40">
        <v>0</v>
      </c>
      <c r="G30" s="8">
        <f t="shared" si="2"/>
        <v>0</v>
      </c>
      <c r="H30" s="40">
        <v>0</v>
      </c>
      <c r="I30" s="27">
        <f t="shared" si="3"/>
        <v>0</v>
      </c>
      <c r="J30" s="8">
        <f t="shared" si="4"/>
        <v>0</v>
      </c>
      <c r="K30" s="25">
        <f t="shared" si="17"/>
        <v>0</v>
      </c>
      <c r="L30" s="40">
        <v>0</v>
      </c>
      <c r="M30" s="8">
        <f t="shared" si="5"/>
        <v>0</v>
      </c>
      <c r="N30" s="40">
        <v>0</v>
      </c>
      <c r="O30" s="27">
        <f t="shared" si="18"/>
        <v>0</v>
      </c>
      <c r="P30" s="8">
        <f t="shared" si="6"/>
        <v>0</v>
      </c>
      <c r="Q30" s="25">
        <f t="shared" si="7"/>
        <v>0</v>
      </c>
      <c r="R30" s="40">
        <v>0</v>
      </c>
      <c r="S30" s="8">
        <f t="shared" si="8"/>
        <v>0</v>
      </c>
      <c r="T30" s="40">
        <v>0</v>
      </c>
      <c r="U30" s="27">
        <f t="shared" si="19"/>
        <v>0</v>
      </c>
      <c r="V30" s="8">
        <f t="shared" si="9"/>
        <v>0</v>
      </c>
      <c r="W30" s="25">
        <f t="shared" si="10"/>
        <v>0</v>
      </c>
      <c r="X30" s="40">
        <v>0</v>
      </c>
      <c r="Y30" s="8">
        <f t="shared" si="11"/>
        <v>0</v>
      </c>
      <c r="Z30" s="40">
        <v>0</v>
      </c>
      <c r="AA30" s="27">
        <f t="shared" si="12"/>
        <v>0</v>
      </c>
      <c r="AB30" s="8">
        <f t="shared" si="13"/>
        <v>0</v>
      </c>
      <c r="AC30" s="25">
        <f t="shared" si="14"/>
        <v>0</v>
      </c>
      <c r="AD30" s="40">
        <v>0</v>
      </c>
      <c r="AE30" s="8">
        <f t="shared" si="15"/>
        <v>0</v>
      </c>
      <c r="AF30" s="40">
        <v>0</v>
      </c>
      <c r="AG30" s="27">
        <f t="shared" si="20"/>
        <v>0</v>
      </c>
      <c r="AH30" s="8">
        <f t="shared" si="16"/>
        <v>0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2.75" customHeight="1" x14ac:dyDescent="0.3">
      <c r="A31" s="38">
        <v>0</v>
      </c>
      <c r="B31" s="25">
        <f t="shared" si="0"/>
        <v>0</v>
      </c>
      <c r="C31" s="39">
        <v>44096</v>
      </c>
      <c r="D31" s="38" t="s">
        <v>33</v>
      </c>
      <c r="E31" s="25">
        <f t="shared" si="1"/>
        <v>0</v>
      </c>
      <c r="F31" s="40">
        <v>0</v>
      </c>
      <c r="G31" s="8">
        <f t="shared" si="2"/>
        <v>0</v>
      </c>
      <c r="H31" s="40">
        <v>0</v>
      </c>
      <c r="I31" s="27">
        <f t="shared" si="3"/>
        <v>0</v>
      </c>
      <c r="J31" s="8">
        <f t="shared" si="4"/>
        <v>0</v>
      </c>
      <c r="K31" s="25">
        <f t="shared" si="17"/>
        <v>0</v>
      </c>
      <c r="L31" s="40">
        <v>0</v>
      </c>
      <c r="M31" s="8">
        <f t="shared" si="5"/>
        <v>0</v>
      </c>
      <c r="N31" s="40">
        <v>0</v>
      </c>
      <c r="O31" s="27">
        <f t="shared" si="18"/>
        <v>0</v>
      </c>
      <c r="P31" s="8">
        <f t="shared" si="6"/>
        <v>0</v>
      </c>
      <c r="Q31" s="25">
        <f t="shared" si="7"/>
        <v>0</v>
      </c>
      <c r="R31" s="40">
        <v>0</v>
      </c>
      <c r="S31" s="8">
        <f t="shared" si="8"/>
        <v>0</v>
      </c>
      <c r="T31" s="40">
        <v>0</v>
      </c>
      <c r="U31" s="27">
        <f t="shared" si="19"/>
        <v>0</v>
      </c>
      <c r="V31" s="8">
        <f t="shared" si="9"/>
        <v>0</v>
      </c>
      <c r="W31" s="25">
        <f t="shared" si="10"/>
        <v>0</v>
      </c>
      <c r="X31" s="40">
        <v>0</v>
      </c>
      <c r="Y31" s="8">
        <f t="shared" si="11"/>
        <v>0</v>
      </c>
      <c r="Z31" s="40">
        <v>0</v>
      </c>
      <c r="AA31" s="27">
        <f t="shared" si="12"/>
        <v>0</v>
      </c>
      <c r="AB31" s="8">
        <f t="shared" si="13"/>
        <v>0</v>
      </c>
      <c r="AC31" s="25">
        <f t="shared" si="14"/>
        <v>0</v>
      </c>
      <c r="AD31" s="40">
        <v>0</v>
      </c>
      <c r="AE31" s="8">
        <f t="shared" si="15"/>
        <v>0</v>
      </c>
      <c r="AF31" s="40">
        <v>0</v>
      </c>
      <c r="AG31" s="27">
        <f t="shared" si="20"/>
        <v>0</v>
      </c>
      <c r="AH31" s="8">
        <f t="shared" si="16"/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2.75" customHeight="1" x14ac:dyDescent="0.3">
      <c r="A32" s="38">
        <v>0</v>
      </c>
      <c r="B32" s="25">
        <f t="shared" si="0"/>
        <v>0</v>
      </c>
      <c r="C32" s="39">
        <v>44097</v>
      </c>
      <c r="D32" s="38" t="s">
        <v>34</v>
      </c>
      <c r="E32" s="25">
        <f t="shared" si="1"/>
        <v>0</v>
      </c>
      <c r="F32" s="40">
        <v>0</v>
      </c>
      <c r="G32" s="8">
        <f t="shared" si="2"/>
        <v>0</v>
      </c>
      <c r="H32" s="40">
        <v>0</v>
      </c>
      <c r="I32" s="27">
        <f t="shared" si="3"/>
        <v>0</v>
      </c>
      <c r="J32" s="8">
        <f t="shared" si="4"/>
        <v>0</v>
      </c>
      <c r="K32" s="25">
        <f t="shared" si="17"/>
        <v>0</v>
      </c>
      <c r="L32" s="40">
        <v>0</v>
      </c>
      <c r="M32" s="8">
        <f t="shared" si="5"/>
        <v>0</v>
      </c>
      <c r="N32" s="40">
        <v>0</v>
      </c>
      <c r="O32" s="27">
        <f t="shared" si="18"/>
        <v>0</v>
      </c>
      <c r="P32" s="8">
        <f t="shared" si="6"/>
        <v>0</v>
      </c>
      <c r="Q32" s="25">
        <f t="shared" si="7"/>
        <v>0</v>
      </c>
      <c r="R32" s="40">
        <v>0</v>
      </c>
      <c r="S32" s="8">
        <f t="shared" si="8"/>
        <v>0</v>
      </c>
      <c r="T32" s="40">
        <v>0</v>
      </c>
      <c r="U32" s="27">
        <f t="shared" si="19"/>
        <v>0</v>
      </c>
      <c r="V32" s="8">
        <f t="shared" si="9"/>
        <v>0</v>
      </c>
      <c r="W32" s="25">
        <f t="shared" si="10"/>
        <v>0</v>
      </c>
      <c r="X32" s="40">
        <v>0</v>
      </c>
      <c r="Y32" s="8">
        <f t="shared" si="11"/>
        <v>0</v>
      </c>
      <c r="Z32" s="40">
        <v>0</v>
      </c>
      <c r="AA32" s="27">
        <f t="shared" si="12"/>
        <v>0</v>
      </c>
      <c r="AB32" s="8">
        <f t="shared" si="13"/>
        <v>0</v>
      </c>
      <c r="AC32" s="25">
        <f t="shared" si="14"/>
        <v>0</v>
      </c>
      <c r="AD32" s="40">
        <v>0</v>
      </c>
      <c r="AE32" s="8">
        <f t="shared" si="15"/>
        <v>0</v>
      </c>
      <c r="AF32" s="40">
        <v>0</v>
      </c>
      <c r="AG32" s="27">
        <f t="shared" si="20"/>
        <v>0</v>
      </c>
      <c r="AH32" s="8">
        <f t="shared" si="16"/>
        <v>0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2.75" customHeight="1" x14ac:dyDescent="0.3">
      <c r="A33" s="38">
        <v>0</v>
      </c>
      <c r="B33" s="25">
        <f t="shared" si="0"/>
        <v>0</v>
      </c>
      <c r="C33" s="39">
        <v>44098</v>
      </c>
      <c r="D33" s="38" t="s">
        <v>35</v>
      </c>
      <c r="E33" s="25">
        <f t="shared" si="1"/>
        <v>0</v>
      </c>
      <c r="F33" s="40">
        <v>0</v>
      </c>
      <c r="G33" s="8">
        <f t="shared" si="2"/>
        <v>0</v>
      </c>
      <c r="H33" s="40">
        <v>0</v>
      </c>
      <c r="I33" s="27">
        <f t="shared" si="3"/>
        <v>0</v>
      </c>
      <c r="J33" s="8">
        <f t="shared" si="4"/>
        <v>0</v>
      </c>
      <c r="K33" s="25">
        <f t="shared" si="17"/>
        <v>0</v>
      </c>
      <c r="L33" s="40">
        <v>0</v>
      </c>
      <c r="M33" s="8">
        <f t="shared" si="5"/>
        <v>0</v>
      </c>
      <c r="N33" s="40">
        <v>0</v>
      </c>
      <c r="O33" s="27">
        <f t="shared" si="18"/>
        <v>0</v>
      </c>
      <c r="P33" s="8">
        <f t="shared" si="6"/>
        <v>0</v>
      </c>
      <c r="Q33" s="25">
        <f t="shared" si="7"/>
        <v>0</v>
      </c>
      <c r="R33" s="40">
        <v>0</v>
      </c>
      <c r="S33" s="8">
        <f t="shared" si="8"/>
        <v>0</v>
      </c>
      <c r="T33" s="40">
        <v>0</v>
      </c>
      <c r="U33" s="27">
        <f t="shared" si="19"/>
        <v>0</v>
      </c>
      <c r="V33" s="8">
        <f t="shared" si="9"/>
        <v>0</v>
      </c>
      <c r="W33" s="25">
        <f t="shared" si="10"/>
        <v>0</v>
      </c>
      <c r="X33" s="40">
        <v>0</v>
      </c>
      <c r="Y33" s="8">
        <f t="shared" si="11"/>
        <v>0</v>
      </c>
      <c r="Z33" s="40">
        <v>0</v>
      </c>
      <c r="AA33" s="27">
        <f t="shared" si="12"/>
        <v>0</v>
      </c>
      <c r="AB33" s="8">
        <f t="shared" si="13"/>
        <v>0</v>
      </c>
      <c r="AC33" s="25">
        <f t="shared" si="14"/>
        <v>0</v>
      </c>
      <c r="AD33" s="40">
        <v>0</v>
      </c>
      <c r="AE33" s="8">
        <f t="shared" si="15"/>
        <v>0</v>
      </c>
      <c r="AF33" s="40">
        <v>0</v>
      </c>
      <c r="AG33" s="27">
        <f t="shared" si="20"/>
        <v>0</v>
      </c>
      <c r="AH33" s="8">
        <f t="shared" si="16"/>
        <v>0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2.75" customHeight="1" x14ac:dyDescent="0.3">
      <c r="A34" s="38">
        <v>0</v>
      </c>
      <c r="B34" s="25">
        <f t="shared" si="0"/>
        <v>0</v>
      </c>
      <c r="C34" s="39">
        <v>44099</v>
      </c>
      <c r="D34" s="38" t="s">
        <v>29</v>
      </c>
      <c r="E34" s="25">
        <f t="shared" si="1"/>
        <v>0</v>
      </c>
      <c r="F34" s="40">
        <v>0</v>
      </c>
      <c r="G34" s="8">
        <f t="shared" si="2"/>
        <v>0</v>
      </c>
      <c r="H34" s="40">
        <v>0</v>
      </c>
      <c r="I34" s="27">
        <f t="shared" si="3"/>
        <v>0</v>
      </c>
      <c r="J34" s="8">
        <f t="shared" si="4"/>
        <v>0</v>
      </c>
      <c r="K34" s="25">
        <f t="shared" si="17"/>
        <v>0</v>
      </c>
      <c r="L34" s="40">
        <v>0</v>
      </c>
      <c r="M34" s="8">
        <f t="shared" si="5"/>
        <v>0</v>
      </c>
      <c r="N34" s="40">
        <v>0</v>
      </c>
      <c r="O34" s="27">
        <f t="shared" si="18"/>
        <v>0</v>
      </c>
      <c r="P34" s="8">
        <f t="shared" si="6"/>
        <v>0</v>
      </c>
      <c r="Q34" s="25">
        <f t="shared" si="7"/>
        <v>0</v>
      </c>
      <c r="R34" s="40">
        <v>0</v>
      </c>
      <c r="S34" s="8">
        <f t="shared" si="8"/>
        <v>0</v>
      </c>
      <c r="T34" s="40">
        <v>0</v>
      </c>
      <c r="U34" s="27">
        <f t="shared" si="19"/>
        <v>0</v>
      </c>
      <c r="V34" s="8">
        <f t="shared" si="9"/>
        <v>0</v>
      </c>
      <c r="W34" s="25">
        <f t="shared" si="10"/>
        <v>0</v>
      </c>
      <c r="X34" s="40">
        <v>0</v>
      </c>
      <c r="Y34" s="8">
        <f t="shared" si="11"/>
        <v>0</v>
      </c>
      <c r="Z34" s="40">
        <v>0</v>
      </c>
      <c r="AA34" s="27">
        <f t="shared" si="12"/>
        <v>0</v>
      </c>
      <c r="AB34" s="8">
        <f t="shared" si="13"/>
        <v>0</v>
      </c>
      <c r="AC34" s="25">
        <f t="shared" si="14"/>
        <v>0</v>
      </c>
      <c r="AD34" s="40">
        <v>0</v>
      </c>
      <c r="AE34" s="8">
        <f t="shared" si="15"/>
        <v>0</v>
      </c>
      <c r="AF34" s="40">
        <v>0</v>
      </c>
      <c r="AG34" s="27">
        <f t="shared" si="20"/>
        <v>0</v>
      </c>
      <c r="AH34" s="8">
        <f t="shared" si="16"/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2.75" customHeight="1" x14ac:dyDescent="0.3">
      <c r="A35" s="38">
        <v>0</v>
      </c>
      <c r="B35" s="25">
        <f t="shared" si="0"/>
        <v>0</v>
      </c>
      <c r="C35" s="39">
        <v>44100</v>
      </c>
      <c r="D35" s="38" t="s">
        <v>31</v>
      </c>
      <c r="E35" s="25">
        <f t="shared" si="1"/>
        <v>0</v>
      </c>
      <c r="F35" s="40">
        <v>0</v>
      </c>
      <c r="G35" s="8">
        <f t="shared" si="2"/>
        <v>0</v>
      </c>
      <c r="H35" s="40">
        <v>0</v>
      </c>
      <c r="I35" s="27">
        <f t="shared" si="3"/>
        <v>0</v>
      </c>
      <c r="J35" s="8">
        <f t="shared" si="4"/>
        <v>0</v>
      </c>
      <c r="K35" s="25">
        <f t="shared" si="17"/>
        <v>0</v>
      </c>
      <c r="L35" s="40">
        <v>0</v>
      </c>
      <c r="M35" s="8">
        <f t="shared" si="5"/>
        <v>0</v>
      </c>
      <c r="N35" s="40">
        <v>0</v>
      </c>
      <c r="O35" s="27">
        <f t="shared" si="18"/>
        <v>0</v>
      </c>
      <c r="P35" s="8">
        <f t="shared" si="6"/>
        <v>0</v>
      </c>
      <c r="Q35" s="25">
        <f t="shared" si="7"/>
        <v>0</v>
      </c>
      <c r="R35" s="40">
        <v>0</v>
      </c>
      <c r="S35" s="8">
        <f t="shared" si="8"/>
        <v>0</v>
      </c>
      <c r="T35" s="40">
        <v>0</v>
      </c>
      <c r="U35" s="27">
        <f t="shared" si="19"/>
        <v>0</v>
      </c>
      <c r="V35" s="8">
        <f t="shared" si="9"/>
        <v>0</v>
      </c>
      <c r="W35" s="25">
        <f t="shared" si="10"/>
        <v>0</v>
      </c>
      <c r="X35" s="40">
        <v>0</v>
      </c>
      <c r="Y35" s="8">
        <f t="shared" si="11"/>
        <v>0</v>
      </c>
      <c r="Z35" s="40">
        <v>0</v>
      </c>
      <c r="AA35" s="27">
        <f t="shared" si="12"/>
        <v>0</v>
      </c>
      <c r="AB35" s="8">
        <f t="shared" si="13"/>
        <v>0</v>
      </c>
      <c r="AC35" s="25">
        <f t="shared" si="14"/>
        <v>0</v>
      </c>
      <c r="AD35" s="40">
        <v>0</v>
      </c>
      <c r="AE35" s="8">
        <f t="shared" si="15"/>
        <v>0</v>
      </c>
      <c r="AF35" s="40">
        <v>0</v>
      </c>
      <c r="AG35" s="27">
        <f t="shared" si="20"/>
        <v>0</v>
      </c>
      <c r="AH35" s="8">
        <f t="shared" si="16"/>
        <v>0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2.75" customHeight="1" x14ac:dyDescent="0.3">
      <c r="A36" s="38">
        <v>0</v>
      </c>
      <c r="B36" s="25">
        <f t="shared" si="0"/>
        <v>0</v>
      </c>
      <c r="C36" s="39">
        <v>44101</v>
      </c>
      <c r="D36" s="38" t="s">
        <v>32</v>
      </c>
      <c r="E36" s="25">
        <f t="shared" si="1"/>
        <v>0</v>
      </c>
      <c r="F36" s="40">
        <v>0</v>
      </c>
      <c r="G36" s="8">
        <f t="shared" si="2"/>
        <v>0</v>
      </c>
      <c r="H36" s="40">
        <v>0</v>
      </c>
      <c r="I36" s="27">
        <f t="shared" si="3"/>
        <v>0</v>
      </c>
      <c r="J36" s="8">
        <f t="shared" si="4"/>
        <v>0</v>
      </c>
      <c r="K36" s="25">
        <f t="shared" si="17"/>
        <v>0</v>
      </c>
      <c r="L36" s="40">
        <v>0</v>
      </c>
      <c r="M36" s="8">
        <f t="shared" si="5"/>
        <v>0</v>
      </c>
      <c r="N36" s="40">
        <v>0</v>
      </c>
      <c r="O36" s="27">
        <f t="shared" si="18"/>
        <v>0</v>
      </c>
      <c r="P36" s="8">
        <f t="shared" si="6"/>
        <v>0</v>
      </c>
      <c r="Q36" s="25">
        <f t="shared" si="7"/>
        <v>0</v>
      </c>
      <c r="R36" s="40">
        <v>0</v>
      </c>
      <c r="S36" s="8">
        <f t="shared" si="8"/>
        <v>0</v>
      </c>
      <c r="T36" s="40">
        <v>0</v>
      </c>
      <c r="U36" s="27">
        <f t="shared" si="19"/>
        <v>0</v>
      </c>
      <c r="V36" s="8">
        <f t="shared" si="9"/>
        <v>0</v>
      </c>
      <c r="W36" s="25">
        <f t="shared" si="10"/>
        <v>0</v>
      </c>
      <c r="X36" s="40">
        <v>0</v>
      </c>
      <c r="Y36" s="8">
        <f t="shared" si="11"/>
        <v>0</v>
      </c>
      <c r="Z36" s="40">
        <v>0</v>
      </c>
      <c r="AA36" s="27">
        <f t="shared" si="12"/>
        <v>0</v>
      </c>
      <c r="AB36" s="8">
        <f t="shared" si="13"/>
        <v>0</v>
      </c>
      <c r="AC36" s="25">
        <f t="shared" si="14"/>
        <v>0</v>
      </c>
      <c r="AD36" s="40">
        <v>0</v>
      </c>
      <c r="AE36" s="8">
        <f t="shared" si="15"/>
        <v>0</v>
      </c>
      <c r="AF36" s="40">
        <v>0</v>
      </c>
      <c r="AG36" s="27">
        <f t="shared" si="20"/>
        <v>0</v>
      </c>
      <c r="AH36" s="8">
        <f t="shared" si="16"/>
        <v>0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2.75" customHeight="1" x14ac:dyDescent="0.3">
      <c r="A37" s="38">
        <v>0</v>
      </c>
      <c r="B37" s="25">
        <f t="shared" si="0"/>
        <v>0</v>
      </c>
      <c r="C37" s="39">
        <v>44102</v>
      </c>
      <c r="D37" s="38" t="s">
        <v>30</v>
      </c>
      <c r="E37" s="25">
        <f t="shared" si="1"/>
        <v>0</v>
      </c>
      <c r="F37" s="40">
        <v>0</v>
      </c>
      <c r="G37" s="8">
        <f t="shared" si="2"/>
        <v>0</v>
      </c>
      <c r="H37" s="40">
        <v>0</v>
      </c>
      <c r="I37" s="27">
        <f t="shared" si="3"/>
        <v>0</v>
      </c>
      <c r="J37" s="8">
        <f t="shared" si="4"/>
        <v>0</v>
      </c>
      <c r="K37" s="25">
        <f t="shared" si="17"/>
        <v>0</v>
      </c>
      <c r="L37" s="40">
        <v>0</v>
      </c>
      <c r="M37" s="8">
        <f t="shared" si="5"/>
        <v>0</v>
      </c>
      <c r="N37" s="40">
        <v>0</v>
      </c>
      <c r="O37" s="27">
        <f t="shared" si="18"/>
        <v>0</v>
      </c>
      <c r="P37" s="8">
        <f t="shared" si="6"/>
        <v>0</v>
      </c>
      <c r="Q37" s="25">
        <f t="shared" si="7"/>
        <v>0</v>
      </c>
      <c r="R37" s="40">
        <v>0</v>
      </c>
      <c r="S37" s="8">
        <f t="shared" si="8"/>
        <v>0</v>
      </c>
      <c r="T37" s="40">
        <v>0</v>
      </c>
      <c r="U37" s="27">
        <f t="shared" si="19"/>
        <v>0</v>
      </c>
      <c r="V37" s="8">
        <f t="shared" si="9"/>
        <v>0</v>
      </c>
      <c r="W37" s="25">
        <f t="shared" si="10"/>
        <v>0</v>
      </c>
      <c r="X37" s="40">
        <v>0</v>
      </c>
      <c r="Y37" s="8">
        <f t="shared" si="11"/>
        <v>0</v>
      </c>
      <c r="Z37" s="40">
        <v>0</v>
      </c>
      <c r="AA37" s="27">
        <f t="shared" si="12"/>
        <v>0</v>
      </c>
      <c r="AB37" s="8">
        <f t="shared" si="13"/>
        <v>0</v>
      </c>
      <c r="AC37" s="25">
        <f t="shared" si="14"/>
        <v>0</v>
      </c>
      <c r="AD37" s="40">
        <v>0</v>
      </c>
      <c r="AE37" s="8">
        <f t="shared" si="15"/>
        <v>0</v>
      </c>
      <c r="AF37" s="40">
        <v>0</v>
      </c>
      <c r="AG37" s="27">
        <f t="shared" si="20"/>
        <v>0</v>
      </c>
      <c r="AH37" s="8">
        <f t="shared" si="16"/>
        <v>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2.75" customHeight="1" x14ac:dyDescent="0.3">
      <c r="A38" s="38">
        <v>0</v>
      </c>
      <c r="B38" s="25">
        <f t="shared" si="0"/>
        <v>0</v>
      </c>
      <c r="C38" s="39">
        <v>44103</v>
      </c>
      <c r="D38" s="38" t="s">
        <v>33</v>
      </c>
      <c r="E38" s="25">
        <f t="shared" si="1"/>
        <v>0</v>
      </c>
      <c r="F38" s="40">
        <v>0</v>
      </c>
      <c r="G38" s="8">
        <f t="shared" si="2"/>
        <v>0</v>
      </c>
      <c r="H38" s="40">
        <v>0</v>
      </c>
      <c r="I38" s="27">
        <f t="shared" si="3"/>
        <v>0</v>
      </c>
      <c r="J38" s="8">
        <f t="shared" si="4"/>
        <v>0</v>
      </c>
      <c r="K38" s="25">
        <f t="shared" si="17"/>
        <v>0</v>
      </c>
      <c r="L38" s="40">
        <v>0</v>
      </c>
      <c r="M38" s="8">
        <f t="shared" si="5"/>
        <v>0</v>
      </c>
      <c r="N38" s="40">
        <v>0</v>
      </c>
      <c r="O38" s="27">
        <f t="shared" si="18"/>
        <v>0</v>
      </c>
      <c r="P38" s="8">
        <f t="shared" si="6"/>
        <v>0</v>
      </c>
      <c r="Q38" s="25">
        <f t="shared" si="7"/>
        <v>0</v>
      </c>
      <c r="R38" s="40">
        <v>0</v>
      </c>
      <c r="S38" s="8">
        <f t="shared" si="8"/>
        <v>0</v>
      </c>
      <c r="T38" s="40">
        <v>0</v>
      </c>
      <c r="U38" s="27">
        <f t="shared" si="19"/>
        <v>0</v>
      </c>
      <c r="V38" s="8">
        <f t="shared" si="9"/>
        <v>0</v>
      </c>
      <c r="W38" s="25">
        <f t="shared" si="10"/>
        <v>0</v>
      </c>
      <c r="X38" s="40">
        <v>0</v>
      </c>
      <c r="Y38" s="8">
        <f t="shared" si="11"/>
        <v>0</v>
      </c>
      <c r="Z38" s="40">
        <v>0</v>
      </c>
      <c r="AA38" s="27">
        <f t="shared" si="12"/>
        <v>0</v>
      </c>
      <c r="AB38" s="8">
        <f t="shared" si="13"/>
        <v>0</v>
      </c>
      <c r="AC38" s="25">
        <f t="shared" si="14"/>
        <v>0</v>
      </c>
      <c r="AD38" s="40">
        <v>0</v>
      </c>
      <c r="AE38" s="8">
        <f t="shared" si="15"/>
        <v>0</v>
      </c>
      <c r="AF38" s="40">
        <v>0</v>
      </c>
      <c r="AG38" s="27">
        <f t="shared" si="20"/>
        <v>0</v>
      </c>
      <c r="AH38" s="8">
        <f t="shared" si="16"/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2.75" customHeight="1" x14ac:dyDescent="0.3">
      <c r="A39" s="38">
        <v>0</v>
      </c>
      <c r="B39" s="25">
        <f t="shared" si="0"/>
        <v>0</v>
      </c>
      <c r="C39" s="39">
        <v>44104</v>
      </c>
      <c r="D39" s="38" t="s">
        <v>34</v>
      </c>
      <c r="E39" s="25">
        <f t="shared" si="1"/>
        <v>0</v>
      </c>
      <c r="F39" s="40">
        <v>0</v>
      </c>
      <c r="G39" s="8">
        <f t="shared" si="2"/>
        <v>0</v>
      </c>
      <c r="H39" s="40">
        <v>0</v>
      </c>
      <c r="I39" s="27">
        <f t="shared" si="3"/>
        <v>0</v>
      </c>
      <c r="J39" s="8">
        <f t="shared" si="4"/>
        <v>0</v>
      </c>
      <c r="K39" s="25">
        <f t="shared" si="17"/>
        <v>0</v>
      </c>
      <c r="L39" s="40">
        <v>0</v>
      </c>
      <c r="M39" s="8">
        <f t="shared" si="5"/>
        <v>0</v>
      </c>
      <c r="N39" s="40">
        <v>0</v>
      </c>
      <c r="O39" s="27">
        <f t="shared" si="18"/>
        <v>0</v>
      </c>
      <c r="P39" s="8">
        <f t="shared" si="6"/>
        <v>0</v>
      </c>
      <c r="Q39" s="25">
        <f t="shared" si="7"/>
        <v>0</v>
      </c>
      <c r="R39" s="40">
        <v>0</v>
      </c>
      <c r="S39" s="8">
        <f t="shared" si="8"/>
        <v>0</v>
      </c>
      <c r="T39" s="40">
        <v>0</v>
      </c>
      <c r="U39" s="27">
        <f t="shared" si="19"/>
        <v>0</v>
      </c>
      <c r="V39" s="8">
        <f t="shared" si="9"/>
        <v>0</v>
      </c>
      <c r="W39" s="25">
        <f t="shared" si="10"/>
        <v>0</v>
      </c>
      <c r="X39" s="40">
        <v>0</v>
      </c>
      <c r="Y39" s="8">
        <f t="shared" si="11"/>
        <v>0</v>
      </c>
      <c r="Z39" s="40">
        <v>0</v>
      </c>
      <c r="AA39" s="27">
        <f t="shared" si="12"/>
        <v>0</v>
      </c>
      <c r="AB39" s="8">
        <f t="shared" si="13"/>
        <v>0</v>
      </c>
      <c r="AC39" s="25">
        <f t="shared" si="14"/>
        <v>0</v>
      </c>
      <c r="AD39" s="40">
        <v>0</v>
      </c>
      <c r="AE39" s="8">
        <f t="shared" si="15"/>
        <v>0</v>
      </c>
      <c r="AF39" s="40">
        <v>0</v>
      </c>
      <c r="AG39" s="27">
        <f t="shared" si="20"/>
        <v>0</v>
      </c>
      <c r="AH39" s="8">
        <f t="shared" si="16"/>
        <v>0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2.75" customHeight="1" x14ac:dyDescent="0.3">
      <c r="A40" s="25"/>
      <c r="B40" s="25"/>
      <c r="C40" s="28"/>
      <c r="D40" s="25"/>
      <c r="E40" s="25"/>
      <c r="F40" s="8"/>
      <c r="G40" s="8"/>
      <c r="H40" s="8"/>
      <c r="I40" s="27"/>
      <c r="J40" s="27"/>
      <c r="K40" s="8"/>
      <c r="L40" s="34"/>
      <c r="M40" s="8"/>
      <c r="N40" s="8"/>
      <c r="O40" s="27"/>
      <c r="P40" s="27"/>
      <c r="Q40" s="27"/>
      <c r="R40" s="8"/>
      <c r="S40" s="8"/>
      <c r="T40" s="8"/>
      <c r="U40" s="27"/>
      <c r="V40" s="27"/>
      <c r="W40" s="27"/>
      <c r="X40" s="34"/>
      <c r="Y40" s="8"/>
      <c r="Z40" s="8"/>
      <c r="AA40" s="27"/>
      <c r="AB40" s="27"/>
      <c r="AC40" s="27"/>
      <c r="AD40" s="34"/>
      <c r="AE40" s="8"/>
      <c r="AF40" s="8"/>
      <c r="AG40" s="27"/>
      <c r="AH40" s="27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2.75" customHeight="1" x14ac:dyDescent="0.3">
      <c r="A41" s="29" t="s">
        <v>36</v>
      </c>
      <c r="B41" s="29" t="s">
        <v>36</v>
      </c>
      <c r="C41" s="30"/>
      <c r="D41" s="29"/>
      <c r="E41" s="29"/>
      <c r="F41" s="31" t="s">
        <v>37</v>
      </c>
      <c r="G41" s="32" t="s">
        <v>38</v>
      </c>
      <c r="H41" s="32" t="s">
        <v>39</v>
      </c>
      <c r="I41" s="32" t="s">
        <v>40</v>
      </c>
      <c r="J41" s="32"/>
      <c r="K41" s="32"/>
      <c r="L41" s="31" t="s">
        <v>37</v>
      </c>
      <c r="M41" s="32" t="s">
        <v>38</v>
      </c>
      <c r="N41" s="32" t="s">
        <v>39</v>
      </c>
      <c r="O41" s="32" t="s">
        <v>40</v>
      </c>
      <c r="P41" s="32"/>
      <c r="Q41" s="32"/>
      <c r="R41" s="31" t="s">
        <v>37</v>
      </c>
      <c r="S41" s="32" t="s">
        <v>38</v>
      </c>
      <c r="T41" s="32" t="s">
        <v>39</v>
      </c>
      <c r="U41" s="32" t="s">
        <v>40</v>
      </c>
      <c r="V41" s="32"/>
      <c r="W41" s="32"/>
      <c r="X41" s="31" t="s">
        <v>37</v>
      </c>
      <c r="Y41" s="32" t="s">
        <v>38</v>
      </c>
      <c r="Z41" s="32" t="s">
        <v>39</v>
      </c>
      <c r="AA41" s="32" t="s">
        <v>40</v>
      </c>
      <c r="AB41" s="32"/>
      <c r="AC41" s="32"/>
      <c r="AD41" s="31" t="s">
        <v>37</v>
      </c>
      <c r="AE41" s="32" t="s">
        <v>38</v>
      </c>
      <c r="AF41" s="32" t="s">
        <v>39</v>
      </c>
      <c r="AG41" s="32" t="s">
        <v>40</v>
      </c>
      <c r="AH41" s="32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2.75" customHeight="1" x14ac:dyDescent="0.3">
      <c r="A42" s="25">
        <f t="shared" ref="A42:B42" si="21">SUM(A10:A40)</f>
        <v>0</v>
      </c>
      <c r="B42" s="25">
        <f t="shared" si="21"/>
        <v>100</v>
      </c>
      <c r="C42" s="28" t="s">
        <v>41</v>
      </c>
      <c r="D42" s="25"/>
      <c r="E42" s="25">
        <f t="shared" ref="E42:H42" si="22">SUM(E10:E40)</f>
        <v>0</v>
      </c>
      <c r="F42" s="25">
        <f t="shared" si="22"/>
        <v>0</v>
      </c>
      <c r="G42" s="8">
        <f t="shared" si="22"/>
        <v>0</v>
      </c>
      <c r="H42" s="8">
        <f t="shared" si="22"/>
        <v>0</v>
      </c>
      <c r="I42" s="27">
        <f>IF((F42&gt;0),SUM(H42/F42),0)</f>
        <v>0</v>
      </c>
      <c r="J42" s="27"/>
      <c r="K42" s="25">
        <f t="shared" ref="K42:N42" si="23">SUM(K10:K40)</f>
        <v>0</v>
      </c>
      <c r="L42" s="25">
        <f t="shared" si="23"/>
        <v>100</v>
      </c>
      <c r="M42" s="8">
        <f t="shared" si="23"/>
        <v>0</v>
      </c>
      <c r="N42" s="8">
        <f t="shared" si="23"/>
        <v>0</v>
      </c>
      <c r="O42" s="27">
        <f>IF((L42&gt;0),SUM(N42/L42),0)</f>
        <v>0</v>
      </c>
      <c r="P42" s="27"/>
      <c r="Q42" s="25">
        <f t="shared" ref="Q42:T42" si="24">SUM(Q10:Q40)</f>
        <v>0</v>
      </c>
      <c r="R42" s="25">
        <f t="shared" si="24"/>
        <v>0</v>
      </c>
      <c r="S42" s="8">
        <f t="shared" si="24"/>
        <v>0</v>
      </c>
      <c r="T42" s="8">
        <f t="shared" si="24"/>
        <v>0</v>
      </c>
      <c r="U42" s="27">
        <f>IF((R42&gt;0),SUM(T42/R42),0)</f>
        <v>0</v>
      </c>
      <c r="V42" s="27"/>
      <c r="W42" s="25">
        <f t="shared" ref="W42:Z42" si="25">SUM(W10:W40)</f>
        <v>0</v>
      </c>
      <c r="X42" s="25">
        <f t="shared" si="25"/>
        <v>0</v>
      </c>
      <c r="Y42" s="8">
        <f t="shared" si="25"/>
        <v>0</v>
      </c>
      <c r="Z42" s="8">
        <f t="shared" si="25"/>
        <v>0</v>
      </c>
      <c r="AA42" s="27">
        <f>IF((X42&gt;0),SUM(Z42/X42),0)</f>
        <v>0</v>
      </c>
      <c r="AB42" s="27"/>
      <c r="AC42" s="25">
        <f t="shared" ref="AC42:AF42" si="26">SUM(AC10:AC40)</f>
        <v>0</v>
      </c>
      <c r="AD42" s="25">
        <f t="shared" si="26"/>
        <v>0</v>
      </c>
      <c r="AE42" s="8">
        <f t="shared" si="26"/>
        <v>0</v>
      </c>
      <c r="AF42" s="8">
        <f t="shared" si="26"/>
        <v>0</v>
      </c>
      <c r="AG42" s="27">
        <f>IF((AD42&gt;0),SUM(AF42/AD42),0)</f>
        <v>0</v>
      </c>
      <c r="AH42" s="27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2.75" customHeight="1" x14ac:dyDescent="0.3">
      <c r="A43" s="25"/>
      <c r="B43" s="25"/>
      <c r="C43" s="28" t="s">
        <v>42</v>
      </c>
      <c r="D43" s="25"/>
      <c r="E43" s="25"/>
      <c r="F43" s="33">
        <f>IF((B42&gt;0),SUM(F42/B42),0)</f>
        <v>0</v>
      </c>
      <c r="G43" s="6"/>
      <c r="H43" s="6"/>
      <c r="I43" s="6"/>
      <c r="J43" s="6"/>
      <c r="K43" s="6"/>
      <c r="L43" s="33">
        <f>IF((B42&gt;0),SUM(L42/B42),0)</f>
        <v>1</v>
      </c>
      <c r="M43" s="6"/>
      <c r="N43" s="6"/>
      <c r="O43" s="6"/>
      <c r="P43" s="6"/>
      <c r="Q43" s="6"/>
      <c r="R43" s="33">
        <f>IF((G42&gt;0),SUM(R42/B42),0)</f>
        <v>0</v>
      </c>
      <c r="S43" s="6"/>
      <c r="T43" s="6"/>
      <c r="U43" s="6"/>
      <c r="V43" s="6"/>
      <c r="W43" s="6"/>
      <c r="X43" s="33">
        <f>IF((S42&gt;0),SUM(X42/B42),0)</f>
        <v>0</v>
      </c>
      <c r="Y43" s="6"/>
      <c r="Z43" s="6"/>
      <c r="AA43" s="6"/>
      <c r="AB43" s="6"/>
      <c r="AC43" s="6"/>
      <c r="AD43" s="33">
        <f>IF((AD42&gt;0),SUM(AD42/B42),0)</f>
        <v>0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2.75" customHeight="1" x14ac:dyDescent="0.3">
      <c r="A44" s="4"/>
      <c r="B44" s="4"/>
      <c r="C44" s="3"/>
      <c r="D44" s="4"/>
      <c r="E44" s="4"/>
      <c r="F44" s="4"/>
      <c r="G44" s="6"/>
      <c r="H44" s="6"/>
      <c r="I44" s="6"/>
      <c r="J44" s="6"/>
      <c r="K44" s="6"/>
      <c r="L44" s="4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2.75" customHeight="1" x14ac:dyDescent="0.3">
      <c r="A45" s="4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2.75" customHeight="1" x14ac:dyDescent="0.3">
      <c r="A46" s="4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 customHeight="1" x14ac:dyDescent="0.3">
      <c r="A47" s="4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 customHeight="1" x14ac:dyDescent="0.3">
      <c r="A48" s="4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 customHeight="1" x14ac:dyDescent="0.3">
      <c r="A49" s="4"/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 customHeight="1" x14ac:dyDescent="0.3">
      <c r="A50" s="4"/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 customHeight="1" x14ac:dyDescent="0.3">
      <c r="A51" s="4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 customHeight="1" x14ac:dyDescent="0.3">
      <c r="A52" s="4"/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 customHeight="1" x14ac:dyDescent="0.3">
      <c r="A53" s="4"/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2.75" customHeight="1" x14ac:dyDescent="0.3">
      <c r="A54" s="4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2.75" customHeight="1" x14ac:dyDescent="0.3">
      <c r="A55" s="4"/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2.75" customHeight="1" x14ac:dyDescent="0.3">
      <c r="A56" s="4"/>
      <c r="B56" s="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2.75" customHeight="1" x14ac:dyDescent="0.3">
      <c r="A57" s="4"/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2.75" customHeight="1" x14ac:dyDescent="0.3">
      <c r="A58" s="4"/>
      <c r="B58" s="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2.75" customHeight="1" x14ac:dyDescent="0.3">
      <c r="A59" s="4"/>
      <c r="B59" s="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2.75" customHeight="1" x14ac:dyDescent="0.3">
      <c r="A60" s="4"/>
      <c r="B60" s="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2.75" customHeight="1" x14ac:dyDescent="0.3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2.75" customHeight="1" x14ac:dyDescent="0.3">
      <c r="A62" s="4"/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2.75" customHeight="1" x14ac:dyDescent="0.3">
      <c r="A63" s="4"/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ht="12.75" customHeight="1" x14ac:dyDescent="0.3">
      <c r="A64" s="4"/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2.75" customHeight="1" x14ac:dyDescent="0.3">
      <c r="A65" s="4"/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2.75" customHeight="1" x14ac:dyDescent="0.3">
      <c r="A66" s="4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ht="12.75" customHeight="1" x14ac:dyDescent="0.3">
      <c r="A67" s="4"/>
      <c r="B67" s="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2.75" customHeight="1" x14ac:dyDescent="0.3">
      <c r="A68" s="4"/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2.75" customHeight="1" x14ac:dyDescent="0.3">
      <c r="A69" s="4"/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ht="12.75" customHeight="1" x14ac:dyDescent="0.3">
      <c r="A70" s="4"/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2.75" customHeight="1" x14ac:dyDescent="0.3">
      <c r="A71" s="4"/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2.75" customHeight="1" x14ac:dyDescent="0.3">
      <c r="A72" s="4"/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2.75" customHeight="1" x14ac:dyDescent="0.3">
      <c r="A73" s="4"/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2.75" customHeight="1" x14ac:dyDescent="0.3">
      <c r="A74" s="4"/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2.75" customHeight="1" x14ac:dyDescent="0.3">
      <c r="A75" s="4"/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2.75" customHeight="1" x14ac:dyDescent="0.3">
      <c r="A76" s="4"/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2.75" customHeight="1" x14ac:dyDescent="0.3">
      <c r="A77" s="4"/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ht="12.75" customHeight="1" x14ac:dyDescent="0.3">
      <c r="A78" s="4"/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44" ht="12.75" customHeight="1" x14ac:dyDescent="0.3">
      <c r="A79" s="4"/>
      <c r="B79" s="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ht="12.75" customHeight="1" x14ac:dyDescent="0.3">
      <c r="A80" s="4"/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ht="12.75" customHeight="1" x14ac:dyDescent="0.3">
      <c r="A81" s="4"/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1:44" ht="12.75" customHeight="1" x14ac:dyDescent="0.3">
      <c r="A82" s="4"/>
      <c r="B82" s="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ht="12.75" customHeight="1" x14ac:dyDescent="0.3">
      <c r="A83" s="4"/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ht="12.75" customHeight="1" x14ac:dyDescent="0.3">
      <c r="A84" s="4"/>
      <c r="B84" s="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ht="12.75" customHeight="1" x14ac:dyDescent="0.3">
      <c r="A85" s="4"/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ht="12.75" customHeight="1" x14ac:dyDescent="0.3">
      <c r="A86" s="4"/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ht="12.75" customHeight="1" x14ac:dyDescent="0.3">
      <c r="A87" s="4"/>
      <c r="B87" s="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1:44" ht="12.75" customHeight="1" x14ac:dyDescent="0.3">
      <c r="A88" s="4"/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ht="12.75" customHeight="1" x14ac:dyDescent="0.3">
      <c r="A89" s="4"/>
      <c r="B89" s="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ht="12.75" customHeight="1" x14ac:dyDescent="0.3">
      <c r="A90" s="4"/>
      <c r="B90" s="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spans="1:44" ht="12.75" customHeight="1" x14ac:dyDescent="0.3">
      <c r="A91" s="4"/>
      <c r="B91" s="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ht="12.75" customHeight="1" x14ac:dyDescent="0.3">
      <c r="A92" s="4"/>
      <c r="B92" s="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ht="12.75" customHeight="1" x14ac:dyDescent="0.3">
      <c r="A93" s="4"/>
      <c r="B93" s="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1:44" ht="12.75" customHeight="1" x14ac:dyDescent="0.3">
      <c r="A94" s="4"/>
      <c r="B94" s="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ht="12.75" customHeight="1" x14ac:dyDescent="0.3">
      <c r="A95" s="4"/>
      <c r="B95" s="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ht="12.75" customHeight="1" x14ac:dyDescent="0.3">
      <c r="A96" s="4"/>
      <c r="B96" s="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1:44" ht="12.75" customHeight="1" x14ac:dyDescent="0.3">
      <c r="A97" s="4"/>
      <c r="B97" s="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ht="12.75" customHeight="1" x14ac:dyDescent="0.3">
      <c r="A98" s="4"/>
      <c r="B98" s="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ht="12.75" customHeight="1" x14ac:dyDescent="0.3">
      <c r="A99" s="4"/>
      <c r="B99" s="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1:44" ht="12.75" customHeight="1" x14ac:dyDescent="0.3">
      <c r="A100" s="4"/>
      <c r="B100" s="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ht="12.75" customHeight="1" x14ac:dyDescent="0.3">
      <c r="A101" s="4"/>
      <c r="B101" s="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ht="12.75" customHeight="1" x14ac:dyDescent="0.3">
      <c r="A102" s="4"/>
      <c r="B102" s="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1:44" ht="12.75" customHeight="1" x14ac:dyDescent="0.3">
      <c r="A103" s="4"/>
      <c r="B103" s="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ht="12.75" customHeight="1" x14ac:dyDescent="0.3">
      <c r="A104" s="4"/>
      <c r="B104" s="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12.75" customHeight="1" x14ac:dyDescent="0.3">
      <c r="A105" s="4"/>
      <c r="B105" s="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1:44" ht="12.75" customHeight="1" x14ac:dyDescent="0.3">
      <c r="A106" s="4"/>
      <c r="B106" s="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ht="12.75" customHeight="1" x14ac:dyDescent="0.3">
      <c r="A107" s="4"/>
      <c r="B107" s="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ht="12.75" customHeight="1" x14ac:dyDescent="0.3">
      <c r="A108" s="4"/>
      <c r="B108" s="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ht="12.75" customHeight="1" x14ac:dyDescent="0.3">
      <c r="A109" s="4"/>
      <c r="B109" s="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ht="12.75" customHeight="1" x14ac:dyDescent="0.3">
      <c r="A110" s="4"/>
      <c r="B110" s="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ht="12.75" customHeight="1" x14ac:dyDescent="0.3">
      <c r="A111" s="4"/>
      <c r="B111" s="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1:44" ht="12.75" customHeight="1" x14ac:dyDescent="0.3">
      <c r="A112" s="4"/>
      <c r="B112" s="4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ht="12.75" customHeight="1" x14ac:dyDescent="0.3">
      <c r="A113" s="4"/>
      <c r="B113" s="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ht="12.75" customHeight="1" x14ac:dyDescent="0.3">
      <c r="A114" s="4"/>
      <c r="B114" s="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spans="1:44" ht="12.75" customHeight="1" x14ac:dyDescent="0.3">
      <c r="A115" s="4"/>
      <c r="B115" s="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ht="12.75" customHeight="1" x14ac:dyDescent="0.3">
      <c r="A116" s="4"/>
      <c r="B116" s="4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ht="12.75" customHeight="1" x14ac:dyDescent="0.3">
      <c r="A117" s="4"/>
      <c r="B117" s="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spans="1:44" ht="12.75" customHeight="1" x14ac:dyDescent="0.3">
      <c r="A118" s="4"/>
      <c r="B118" s="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ht="12.75" customHeight="1" x14ac:dyDescent="0.3">
      <c r="A119" s="4"/>
      <c r="B119" s="4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ht="12.75" customHeight="1" x14ac:dyDescent="0.3">
      <c r="A120" s="4"/>
      <c r="B120" s="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spans="1:44" ht="12.75" customHeight="1" x14ac:dyDescent="0.3">
      <c r="A121" s="4"/>
      <c r="B121" s="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ht="12.75" customHeight="1" x14ac:dyDescent="0.3">
      <c r="A122" s="4"/>
      <c r="B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ht="12.75" customHeight="1" x14ac:dyDescent="0.3">
      <c r="A123" s="4"/>
      <c r="B123" s="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spans="1:44" ht="12.75" customHeight="1" x14ac:dyDescent="0.3">
      <c r="A124" s="4"/>
      <c r="B124" s="4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4" ht="12.75" customHeight="1" x14ac:dyDescent="0.3">
      <c r="A125" s="4"/>
      <c r="B125" s="4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ht="12.75" customHeight="1" x14ac:dyDescent="0.3">
      <c r="A126" s="4"/>
      <c r="B126" s="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1:44" ht="12.75" customHeight="1" x14ac:dyDescent="0.3">
      <c r="A127" s="4"/>
      <c r="B127" s="4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ht="12.75" customHeight="1" x14ac:dyDescent="0.3">
      <c r="A128" s="4"/>
      <c r="B128" s="4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:44" ht="12.75" customHeight="1" x14ac:dyDescent="0.3">
      <c r="A129" s="4"/>
      <c r="B129" s="4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:44" ht="12.75" customHeight="1" x14ac:dyDescent="0.3">
      <c r="A130" s="4"/>
      <c r="B130" s="4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ht="12.75" customHeight="1" x14ac:dyDescent="0.3">
      <c r="A131" s="4"/>
      <c r="B131" s="4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ht="12.75" customHeight="1" x14ac:dyDescent="0.3">
      <c r="A132" s="4"/>
      <c r="B132" s="4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:44" ht="12.75" customHeight="1" x14ac:dyDescent="0.3">
      <c r="A133" s="4"/>
      <c r="B133" s="4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ht="12.75" customHeight="1" x14ac:dyDescent="0.3">
      <c r="A134" s="4"/>
      <c r="B134" s="4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ht="12.75" customHeight="1" x14ac:dyDescent="0.3">
      <c r="A135" s="4"/>
      <c r="B135" s="4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1:44" ht="12.75" customHeight="1" x14ac:dyDescent="0.3">
      <c r="A136" s="4"/>
      <c r="B136" s="4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1:44" ht="12.75" customHeight="1" x14ac:dyDescent="0.3">
      <c r="A137" s="4"/>
      <c r="B137" s="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ht="12.75" customHeight="1" x14ac:dyDescent="0.3">
      <c r="A138" s="4"/>
      <c r="B138" s="4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spans="1:44" ht="12.75" customHeight="1" x14ac:dyDescent="0.3">
      <c r="A139" s="4"/>
      <c r="B139" s="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ht="12.75" customHeight="1" x14ac:dyDescent="0.3">
      <c r="A140" s="4"/>
      <c r="B140" s="4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ht="12.75" customHeight="1" x14ac:dyDescent="0.3">
      <c r="A141" s="4"/>
      <c r="B141" s="4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1:44" ht="12.75" customHeight="1" x14ac:dyDescent="0.3">
      <c r="A142" s="4"/>
      <c r="B142" s="4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ht="12.75" customHeight="1" x14ac:dyDescent="0.3">
      <c r="A143" s="4"/>
      <c r="B143" s="4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:44" ht="12.75" customHeight="1" x14ac:dyDescent="0.3">
      <c r="A144" s="4"/>
      <c r="B144" s="4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</row>
    <row r="145" spans="1:44" ht="12.75" customHeight="1" x14ac:dyDescent="0.3">
      <c r="A145" s="4"/>
      <c r="B145" s="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1:44" ht="12.75" customHeight="1" x14ac:dyDescent="0.3">
      <c r="A146" s="4"/>
      <c r="B146" s="4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ht="12.75" customHeight="1" x14ac:dyDescent="0.3">
      <c r="A147" s="4"/>
      <c r="B147" s="4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1:44" ht="12.75" customHeight="1" x14ac:dyDescent="0.3">
      <c r="A148" s="4"/>
      <c r="B148" s="4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ht="12.75" customHeight="1" x14ac:dyDescent="0.3">
      <c r="A149" s="4"/>
      <c r="B149" s="4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1:44" ht="12.75" customHeight="1" x14ac:dyDescent="0.3">
      <c r="A150" s="4"/>
      <c r="B150" s="4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1:44" ht="12.75" customHeight="1" x14ac:dyDescent="0.3">
      <c r="A151" s="4"/>
      <c r="B151" s="4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1:44" ht="12.75" customHeight="1" x14ac:dyDescent="0.3">
      <c r="A152" s="4"/>
      <c r="B152" s="4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ht="12.75" customHeight="1" x14ac:dyDescent="0.3">
      <c r="A153" s="4"/>
      <c r="B153" s="4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1:44" ht="12.75" customHeight="1" x14ac:dyDescent="0.3">
      <c r="A154" s="4"/>
      <c r="B154" s="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ht="12.75" customHeight="1" x14ac:dyDescent="0.3">
      <c r="A155" s="4"/>
      <c r="B155" s="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1:44" ht="12.75" customHeight="1" x14ac:dyDescent="0.3">
      <c r="A156" s="4"/>
      <c r="B156" s="4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1:44" ht="12.75" customHeight="1" x14ac:dyDescent="0.3">
      <c r="A157" s="4"/>
      <c r="B157" s="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ht="12.75" customHeight="1" x14ac:dyDescent="0.3">
      <c r="A158" s="4"/>
      <c r="B158" s="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44" ht="12.75" customHeight="1" x14ac:dyDescent="0.3">
      <c r="A159" s="4"/>
      <c r="B159" s="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1:44" ht="12.75" customHeight="1" x14ac:dyDescent="0.3">
      <c r="A160" s="4"/>
      <c r="B160" s="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ht="12.75" customHeight="1" x14ac:dyDescent="0.3">
      <c r="A161" s="4"/>
      <c r="B161" s="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ht="12.75" customHeight="1" x14ac:dyDescent="0.3">
      <c r="A162" s="4"/>
      <c r="B162" s="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ht="12.75" customHeight="1" x14ac:dyDescent="0.3">
      <c r="A163" s="4"/>
      <c r="B163" s="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1:44" ht="12.75" customHeight="1" x14ac:dyDescent="0.3">
      <c r="A164" s="4"/>
      <c r="B164" s="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1:44" ht="12.75" customHeight="1" x14ac:dyDescent="0.3">
      <c r="A165" s="4"/>
      <c r="B165" s="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1:44" ht="12.75" customHeight="1" x14ac:dyDescent="0.3">
      <c r="A166" s="4"/>
      <c r="B166" s="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ht="12.75" customHeight="1" x14ac:dyDescent="0.3">
      <c r="A167" s="4"/>
      <c r="B167" s="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ht="12.75" customHeight="1" x14ac:dyDescent="0.3">
      <c r="A168" s="4"/>
      <c r="B168" s="4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1:44" ht="12.75" customHeight="1" x14ac:dyDescent="0.3">
      <c r="A169" s="4"/>
      <c r="B169" s="4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ht="12.75" customHeight="1" x14ac:dyDescent="0.3">
      <c r="A170" s="4"/>
      <c r="B170" s="4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ht="12.75" customHeight="1" x14ac:dyDescent="0.3">
      <c r="A171" s="4"/>
      <c r="B171" s="4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1:44" ht="12.75" customHeight="1" x14ac:dyDescent="0.3">
      <c r="A172" s="4"/>
      <c r="B172" s="4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ht="12.75" customHeight="1" x14ac:dyDescent="0.3">
      <c r="A173" s="4"/>
      <c r="B173" s="4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ht="12.75" customHeight="1" x14ac:dyDescent="0.3">
      <c r="A174" s="4"/>
      <c r="B174" s="4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1:44" ht="12.75" customHeight="1" x14ac:dyDescent="0.3">
      <c r="A175" s="4"/>
      <c r="B175" s="4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ht="12.75" customHeight="1" x14ac:dyDescent="0.3">
      <c r="A176" s="4"/>
      <c r="B176" s="4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ht="12.75" customHeight="1" x14ac:dyDescent="0.3">
      <c r="A177" s="4"/>
      <c r="B177" s="4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1:44" ht="12.75" customHeight="1" x14ac:dyDescent="0.3">
      <c r="A178" s="4"/>
      <c r="B178" s="4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ht="12.75" customHeight="1" x14ac:dyDescent="0.3">
      <c r="A179" s="4"/>
      <c r="B179" s="4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ht="12.75" customHeight="1" x14ac:dyDescent="0.3">
      <c r="A180" s="4"/>
      <c r="B180" s="4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ht="12.75" customHeight="1" x14ac:dyDescent="0.3">
      <c r="A181" s="4"/>
      <c r="B181" s="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ht="12.75" customHeight="1" x14ac:dyDescent="0.3">
      <c r="A182" s="4"/>
      <c r="B182" s="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ht="12.75" customHeight="1" x14ac:dyDescent="0.3">
      <c r="A183" s="4"/>
      <c r="B183" s="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ht="12.75" customHeight="1" x14ac:dyDescent="0.3">
      <c r="A184" s="4"/>
      <c r="B184" s="4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ht="12.75" customHeight="1" x14ac:dyDescent="0.3">
      <c r="A185" s="4"/>
      <c r="B185" s="4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ht="12.75" customHeight="1" x14ac:dyDescent="0.3">
      <c r="A186" s="4"/>
      <c r="B186" s="4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1:44" ht="12.75" customHeight="1" x14ac:dyDescent="0.3">
      <c r="A187" s="4"/>
      <c r="B187" s="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ht="12.75" customHeight="1" x14ac:dyDescent="0.3">
      <c r="A188" s="4"/>
      <c r="B188" s="4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ht="12.75" customHeight="1" x14ac:dyDescent="0.3">
      <c r="A189" s="4"/>
      <c r="B189" s="4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1:44" ht="12.75" customHeight="1" x14ac:dyDescent="0.3">
      <c r="A190" s="4"/>
      <c r="B190" s="4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ht="12.75" customHeight="1" x14ac:dyDescent="0.3">
      <c r="A191" s="4"/>
      <c r="B191" s="4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ht="12.75" customHeight="1" x14ac:dyDescent="0.3">
      <c r="A192" s="4"/>
      <c r="B192" s="4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spans="1:44" ht="12.75" customHeight="1" x14ac:dyDescent="0.3">
      <c r="A193" s="4"/>
      <c r="B193" s="4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1:44" ht="12.75" customHeight="1" x14ac:dyDescent="0.3">
      <c r="A194" s="4"/>
      <c r="B194" s="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ht="12.75" customHeight="1" x14ac:dyDescent="0.3">
      <c r="A195" s="4"/>
      <c r="B195" s="4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1:44" ht="12.75" customHeight="1" x14ac:dyDescent="0.3">
      <c r="A196" s="4"/>
      <c r="B196" s="4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ht="12.75" customHeight="1" x14ac:dyDescent="0.3">
      <c r="A197" s="4"/>
      <c r="B197" s="4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ht="12.75" customHeight="1" x14ac:dyDescent="0.3">
      <c r="A198" s="4"/>
      <c r="B198" s="4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1:44" ht="12.75" customHeight="1" x14ac:dyDescent="0.3">
      <c r="A199" s="4"/>
      <c r="B199" s="4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ht="12.75" customHeight="1" x14ac:dyDescent="0.3">
      <c r="A200" s="4"/>
      <c r="B200" s="4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ht="12.75" customHeight="1" x14ac:dyDescent="0.3">
      <c r="A201" s="4"/>
      <c r="B201" s="4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spans="1:44" ht="12.75" customHeight="1" x14ac:dyDescent="0.3">
      <c r="A202" s="4"/>
      <c r="B202" s="4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ht="12.75" customHeight="1" x14ac:dyDescent="0.3">
      <c r="A203" s="4"/>
      <c r="B203" s="4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1:44" ht="12.75" customHeight="1" x14ac:dyDescent="0.3">
      <c r="A204" s="4"/>
      <c r="B204" s="4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1:44" ht="12.75" customHeight="1" x14ac:dyDescent="0.3">
      <c r="A205" s="4"/>
      <c r="B205" s="4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ht="12.75" customHeight="1" x14ac:dyDescent="0.3">
      <c r="A206" s="4"/>
      <c r="B206" s="4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ht="12.75" customHeight="1" x14ac:dyDescent="0.3">
      <c r="A207" s="4"/>
      <c r="B207" s="4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1:44" ht="12.75" customHeight="1" x14ac:dyDescent="0.3">
      <c r="A208" s="4"/>
      <c r="B208" s="4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ht="12.75" customHeight="1" x14ac:dyDescent="0.3">
      <c r="A209" s="4"/>
      <c r="B209" s="4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1:44" ht="12.75" customHeight="1" x14ac:dyDescent="0.3">
      <c r="A210" s="4"/>
      <c r="B210" s="4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1:44" ht="12.75" customHeight="1" x14ac:dyDescent="0.3">
      <c r="A211" s="4"/>
      <c r="B211" s="4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1:44" ht="12.75" customHeight="1" x14ac:dyDescent="0.3">
      <c r="A212" s="4"/>
      <c r="B212" s="4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1:44" ht="12.75" customHeight="1" x14ac:dyDescent="0.3">
      <c r="A213" s="4"/>
      <c r="B213" s="4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1:44" ht="12.75" customHeight="1" x14ac:dyDescent="0.3">
      <c r="A214" s="4"/>
      <c r="B214" s="4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44" ht="12.75" customHeight="1" x14ac:dyDescent="0.3">
      <c r="A215" s="4"/>
      <c r="B215" s="4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44" ht="12.75" customHeight="1" x14ac:dyDescent="0.3">
      <c r="A216" s="4"/>
      <c r="B216" s="4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1:44" ht="12.75" customHeight="1" x14ac:dyDescent="0.3">
      <c r="A217" s="4"/>
      <c r="B217" s="4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44" ht="12.75" customHeight="1" x14ac:dyDescent="0.3">
      <c r="A218" s="4"/>
      <c r="B218" s="4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1:44" ht="12.75" customHeight="1" x14ac:dyDescent="0.3">
      <c r="A219" s="4"/>
      <c r="B219" s="4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1:44" ht="12.75" customHeight="1" x14ac:dyDescent="0.3">
      <c r="A220" s="4"/>
      <c r="B220" s="4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1:44" ht="12.75" customHeight="1" x14ac:dyDescent="0.3">
      <c r="A221" s="4"/>
      <c r="B221" s="4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ht="12.75" customHeight="1" x14ac:dyDescent="0.3">
      <c r="A222" s="4"/>
      <c r="B222" s="4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1:44" ht="12.75" customHeight="1" x14ac:dyDescent="0.3">
      <c r="A223" s="4"/>
      <c r="B223" s="4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ht="12.75" customHeight="1" x14ac:dyDescent="0.3">
      <c r="A224" s="4"/>
      <c r="B224" s="4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ht="12.75" customHeight="1" x14ac:dyDescent="0.3">
      <c r="A225" s="4"/>
      <c r="B225" s="4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1:44" ht="12.75" customHeight="1" x14ac:dyDescent="0.3">
      <c r="A226" s="4"/>
      <c r="B226" s="4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1:44" ht="12.75" customHeight="1" x14ac:dyDescent="0.3">
      <c r="A227" s="4"/>
      <c r="B227" s="4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1:44" ht="12.75" customHeight="1" x14ac:dyDescent="0.3">
      <c r="A228" s="4"/>
      <c r="B228" s="4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1:44" ht="12.75" customHeight="1" x14ac:dyDescent="0.3">
      <c r="A229" s="4"/>
      <c r="B229" s="4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1:44" ht="12.75" customHeight="1" x14ac:dyDescent="0.3">
      <c r="A230" s="4"/>
      <c r="B230" s="4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ht="12.75" customHeight="1" x14ac:dyDescent="0.3">
      <c r="A231" s="4"/>
      <c r="B231" s="4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1:44" ht="12.75" customHeight="1" x14ac:dyDescent="0.3">
      <c r="A232" s="4"/>
      <c r="B232" s="4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1:44" ht="12.75" customHeight="1" x14ac:dyDescent="0.3">
      <c r="A233" s="4"/>
      <c r="B233" s="4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1:44" ht="12.75" customHeight="1" x14ac:dyDescent="0.3">
      <c r="A234" s="4"/>
      <c r="B234" s="4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1:44" ht="12.75" customHeight="1" x14ac:dyDescent="0.3">
      <c r="A235" s="4"/>
      <c r="B235" s="4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1:44" ht="12.75" customHeight="1" x14ac:dyDescent="0.3">
      <c r="A236" s="4"/>
      <c r="B236" s="4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1:44" ht="12.75" customHeight="1" x14ac:dyDescent="0.3">
      <c r="A237" s="4"/>
      <c r="B237" s="4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spans="1:44" ht="12.75" customHeight="1" x14ac:dyDescent="0.3">
      <c r="A238" s="4"/>
      <c r="B238" s="4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1:44" ht="12.75" customHeight="1" x14ac:dyDescent="0.3">
      <c r="A239" s="4"/>
      <c r="B239" s="4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ht="12.75" customHeight="1" x14ac:dyDescent="0.3">
      <c r="A240" s="4"/>
      <c r="B240" s="4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1:44" ht="12.75" customHeight="1" x14ac:dyDescent="0.3">
      <c r="A241" s="4"/>
      <c r="B241" s="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ht="12.75" customHeight="1" x14ac:dyDescent="0.3">
      <c r="A242" s="4"/>
      <c r="B242" s="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ht="12.75" customHeight="1" x14ac:dyDescent="0.3">
      <c r="A243" s="4"/>
      <c r="B243" s="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1:44" ht="12.75" customHeight="1" x14ac:dyDescent="0.3">
      <c r="A244" s="4"/>
      <c r="B244" s="4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1:44" ht="12.75" customHeight="1" x14ac:dyDescent="0.3">
      <c r="A245" s="4"/>
      <c r="B245" s="4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ht="12.75" customHeight="1" x14ac:dyDescent="0.3">
      <c r="A246" s="4"/>
      <c r="B246" s="4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1:44" ht="12.75" customHeight="1" x14ac:dyDescent="0.3">
      <c r="A247" s="4"/>
      <c r="B247" s="4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ht="12.75" customHeight="1" x14ac:dyDescent="0.3">
      <c r="A248" s="4"/>
      <c r="B248" s="4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ht="12.75" customHeight="1" x14ac:dyDescent="0.3">
      <c r="A249" s="4"/>
      <c r="B249" s="4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1:44" ht="12.75" customHeight="1" x14ac:dyDescent="0.3">
      <c r="A250" s="4"/>
      <c r="B250" s="4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ht="12.75" customHeight="1" x14ac:dyDescent="0.3">
      <c r="A251" s="4"/>
      <c r="B251" s="4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ht="12.75" customHeight="1" x14ac:dyDescent="0.3">
      <c r="A252" s="4"/>
      <c r="B252" s="4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1:44" ht="12.75" customHeight="1" x14ac:dyDescent="0.3">
      <c r="A253" s="4"/>
      <c r="B253" s="4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ht="12.75" customHeight="1" x14ac:dyDescent="0.3">
      <c r="A254" s="4"/>
      <c r="B254" s="4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1:44" ht="12.75" customHeight="1" x14ac:dyDescent="0.3">
      <c r="A255" s="4"/>
      <c r="B255" s="4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1:44" ht="12.75" customHeight="1" x14ac:dyDescent="0.3">
      <c r="A256" s="4"/>
      <c r="B256" s="4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1:44" ht="12.75" customHeight="1" x14ac:dyDescent="0.3">
      <c r="A257" s="4"/>
      <c r="B257" s="4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1:44" ht="12.75" customHeight="1" x14ac:dyDescent="0.3">
      <c r="A258" s="4"/>
      <c r="B258" s="4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1:44" ht="12.75" customHeight="1" x14ac:dyDescent="0.3">
      <c r="A259" s="4"/>
      <c r="B259" s="4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1:44" ht="12.75" customHeight="1" x14ac:dyDescent="0.3">
      <c r="A260" s="4"/>
      <c r="B260" s="4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1:44" ht="12.75" customHeight="1" x14ac:dyDescent="0.3">
      <c r="A261" s="4"/>
      <c r="B261" s="4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1:44" ht="12.75" customHeight="1" x14ac:dyDescent="0.3">
      <c r="A262" s="4"/>
      <c r="B262" s="4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1:44" ht="12.75" customHeight="1" x14ac:dyDescent="0.3">
      <c r="A263" s="4"/>
      <c r="B263" s="4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1:44" ht="12.75" customHeight="1" x14ac:dyDescent="0.3">
      <c r="A264" s="4"/>
      <c r="B264" s="4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</row>
    <row r="265" spans="1:44" ht="12.75" customHeight="1" x14ac:dyDescent="0.3">
      <c r="A265" s="4"/>
      <c r="B265" s="4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1:44" ht="12.75" customHeight="1" x14ac:dyDescent="0.3">
      <c r="A266" s="4"/>
      <c r="B266" s="4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1:44" ht="12.75" customHeight="1" x14ac:dyDescent="0.3">
      <c r="A267" s="4"/>
      <c r="B267" s="4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</row>
    <row r="268" spans="1:44" ht="12.75" customHeight="1" x14ac:dyDescent="0.3">
      <c r="A268" s="4"/>
      <c r="B268" s="4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1:44" ht="12.75" customHeight="1" x14ac:dyDescent="0.3">
      <c r="A269" s="4"/>
      <c r="B269" s="4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1:44" ht="12.75" customHeight="1" x14ac:dyDescent="0.3">
      <c r="A270" s="4"/>
      <c r="B270" s="4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</row>
    <row r="271" spans="1:44" ht="12.75" customHeight="1" x14ac:dyDescent="0.3">
      <c r="A271" s="4"/>
      <c r="B271" s="4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1:44" ht="12.75" customHeight="1" x14ac:dyDescent="0.3">
      <c r="A272" s="4"/>
      <c r="B272" s="4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1:44" ht="12.75" customHeight="1" x14ac:dyDescent="0.3">
      <c r="A273" s="4"/>
      <c r="B273" s="4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</row>
    <row r="274" spans="1:44" ht="12.75" customHeight="1" x14ac:dyDescent="0.3">
      <c r="A274" s="4"/>
      <c r="B274" s="4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1:44" ht="12.75" customHeight="1" x14ac:dyDescent="0.3">
      <c r="A275" s="4"/>
      <c r="B275" s="4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1:44" ht="12.75" customHeight="1" x14ac:dyDescent="0.3">
      <c r="A276" s="4"/>
      <c r="B276" s="4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1:44" ht="12.75" customHeight="1" x14ac:dyDescent="0.3">
      <c r="A277" s="4"/>
      <c r="B277" s="4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1:44" ht="12.75" customHeight="1" x14ac:dyDescent="0.3">
      <c r="A278" s="4"/>
      <c r="B278" s="4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1:44" ht="12.75" customHeight="1" x14ac:dyDescent="0.3">
      <c r="A279" s="4"/>
      <c r="B279" s="4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1:44" ht="12.75" customHeight="1" x14ac:dyDescent="0.3">
      <c r="A280" s="4"/>
      <c r="B280" s="4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1:44" ht="12.75" customHeight="1" x14ac:dyDescent="0.3">
      <c r="A281" s="4"/>
      <c r="B281" s="4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1:44" ht="12.75" customHeight="1" x14ac:dyDescent="0.3">
      <c r="A282" s="4"/>
      <c r="B282" s="4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1:44" ht="12.75" customHeight="1" x14ac:dyDescent="0.3">
      <c r="A283" s="4"/>
      <c r="B283" s="4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1:44" ht="12.75" customHeight="1" x14ac:dyDescent="0.3">
      <c r="A284" s="4"/>
      <c r="B284" s="4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1:44" ht="12.75" customHeight="1" x14ac:dyDescent="0.3">
      <c r="A285" s="4"/>
      <c r="B285" s="4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1:44" ht="12.75" customHeight="1" x14ac:dyDescent="0.3">
      <c r="A286" s="4"/>
      <c r="B286" s="4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1:44" ht="12.75" customHeight="1" x14ac:dyDescent="0.3">
      <c r="A287" s="4"/>
      <c r="B287" s="4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1:44" ht="12.75" customHeight="1" x14ac:dyDescent="0.3">
      <c r="A288" s="4"/>
      <c r="B288" s="4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1:44" ht="12.75" customHeight="1" x14ac:dyDescent="0.3">
      <c r="A289" s="4"/>
      <c r="B289" s="4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1:44" ht="12.75" customHeight="1" x14ac:dyDescent="0.3">
      <c r="A290" s="4"/>
      <c r="B290" s="4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1:44" ht="12.75" customHeight="1" x14ac:dyDescent="0.3">
      <c r="A291" s="4"/>
      <c r="B291" s="4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</row>
    <row r="292" spans="1:44" ht="12.75" customHeight="1" x14ac:dyDescent="0.3">
      <c r="A292" s="4"/>
      <c r="B292" s="4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1:44" ht="12.75" customHeight="1" x14ac:dyDescent="0.3">
      <c r="A293" s="4"/>
      <c r="B293" s="4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1:44" ht="12.75" customHeight="1" x14ac:dyDescent="0.3">
      <c r="A294" s="4"/>
      <c r="B294" s="4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1:44" ht="12.75" customHeight="1" x14ac:dyDescent="0.3">
      <c r="A295" s="4"/>
      <c r="B295" s="4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1:44" ht="12.75" customHeight="1" x14ac:dyDescent="0.3">
      <c r="A296" s="4"/>
      <c r="B296" s="4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ht="12.75" customHeight="1" x14ac:dyDescent="0.3">
      <c r="A297" s="4"/>
      <c r="B297" s="4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1:44" ht="12.75" customHeight="1" x14ac:dyDescent="0.3">
      <c r="A298" s="4"/>
      <c r="B298" s="4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ht="12.75" customHeight="1" x14ac:dyDescent="0.3">
      <c r="A299" s="4"/>
      <c r="B299" s="4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1:44" ht="12.75" customHeight="1" x14ac:dyDescent="0.3">
      <c r="A300" s="4"/>
      <c r="B300" s="4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1:44" ht="12.75" customHeight="1" x14ac:dyDescent="0.3">
      <c r="A301" s="4"/>
      <c r="B301" s="4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1:44" ht="12.75" customHeight="1" x14ac:dyDescent="0.3">
      <c r="A302" s="4"/>
      <c r="B302" s="4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1:44" ht="12.75" customHeight="1" x14ac:dyDescent="0.3">
      <c r="A303" s="4"/>
      <c r="B303" s="4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1:44" ht="12.75" customHeight="1" x14ac:dyDescent="0.3">
      <c r="A304" s="4"/>
      <c r="B304" s="4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1:44" ht="12.75" customHeight="1" x14ac:dyDescent="0.3">
      <c r="A305" s="4"/>
      <c r="B305" s="4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ht="12.75" customHeight="1" x14ac:dyDescent="0.3">
      <c r="A306" s="4"/>
      <c r="B306" s="4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1:44" ht="12.75" customHeight="1" x14ac:dyDescent="0.3">
      <c r="A307" s="4"/>
      <c r="B307" s="4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ht="12.75" customHeight="1" x14ac:dyDescent="0.3">
      <c r="A308" s="4"/>
      <c r="B308" s="4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ht="12.75" customHeight="1" x14ac:dyDescent="0.3">
      <c r="A309" s="4"/>
      <c r="B309" s="4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1:44" ht="12.75" customHeight="1" x14ac:dyDescent="0.3">
      <c r="A310" s="4"/>
      <c r="B310" s="4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1:44" ht="12.75" customHeight="1" x14ac:dyDescent="0.3">
      <c r="A311" s="4"/>
      <c r="B311" s="4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1:44" ht="12.75" customHeight="1" x14ac:dyDescent="0.3">
      <c r="A312" s="4"/>
      <c r="B312" s="4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1:44" ht="12.75" customHeight="1" x14ac:dyDescent="0.3">
      <c r="A313" s="4"/>
      <c r="B313" s="4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1:44" ht="12.75" customHeight="1" x14ac:dyDescent="0.3">
      <c r="A314" s="4"/>
      <c r="B314" s="4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1:44" ht="12.75" customHeight="1" x14ac:dyDescent="0.3">
      <c r="A315" s="4"/>
      <c r="B315" s="4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1:44" ht="12.75" customHeight="1" x14ac:dyDescent="0.3">
      <c r="A316" s="4"/>
      <c r="B316" s="4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1:44" ht="12.75" customHeight="1" x14ac:dyDescent="0.3">
      <c r="A317" s="4"/>
      <c r="B317" s="4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1:44" ht="12.75" customHeight="1" x14ac:dyDescent="0.3">
      <c r="A318" s="4"/>
      <c r="B318" s="4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1:44" ht="12.75" customHeight="1" x14ac:dyDescent="0.3">
      <c r="A319" s="4"/>
      <c r="B319" s="4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1:44" ht="12.75" customHeight="1" x14ac:dyDescent="0.3">
      <c r="A320" s="4"/>
      <c r="B320" s="4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1:44" ht="12.75" customHeight="1" x14ac:dyDescent="0.3">
      <c r="A321" s="4"/>
      <c r="B321" s="4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1:44" ht="12.75" customHeight="1" x14ac:dyDescent="0.3">
      <c r="A322" s="4"/>
      <c r="B322" s="4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1:44" ht="12.75" customHeight="1" x14ac:dyDescent="0.3">
      <c r="A323" s="4"/>
      <c r="B323" s="4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ht="12.75" customHeight="1" x14ac:dyDescent="0.3">
      <c r="A324" s="4"/>
      <c r="B324" s="4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1:44" ht="12.75" customHeight="1" x14ac:dyDescent="0.3">
      <c r="A325" s="4"/>
      <c r="B325" s="4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1:44" ht="12.75" customHeight="1" x14ac:dyDescent="0.3">
      <c r="A326" s="4"/>
      <c r="B326" s="4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ht="12.75" customHeight="1" x14ac:dyDescent="0.3">
      <c r="A327" s="4"/>
      <c r="B327" s="4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1:44" ht="12.75" customHeight="1" x14ac:dyDescent="0.3">
      <c r="A328" s="4"/>
      <c r="B328" s="4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1:44" ht="12.75" customHeight="1" x14ac:dyDescent="0.3">
      <c r="A329" s="4"/>
      <c r="B329" s="4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1:44" ht="12.75" customHeight="1" x14ac:dyDescent="0.3">
      <c r="A330" s="4"/>
      <c r="B330" s="4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1:44" ht="12.75" customHeight="1" x14ac:dyDescent="0.3">
      <c r="A331" s="4"/>
      <c r="B331" s="4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1:44" ht="12.75" customHeight="1" x14ac:dyDescent="0.3">
      <c r="A332" s="4"/>
      <c r="B332" s="4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1:44" ht="12.75" customHeight="1" x14ac:dyDescent="0.3">
      <c r="A333" s="4"/>
      <c r="B333" s="4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1:44" ht="12.75" customHeight="1" x14ac:dyDescent="0.3">
      <c r="A334" s="4"/>
      <c r="B334" s="4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1:44" ht="12.75" customHeight="1" x14ac:dyDescent="0.3">
      <c r="A335" s="4"/>
      <c r="B335" s="4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1:44" ht="12.75" customHeight="1" x14ac:dyDescent="0.3">
      <c r="A336" s="4"/>
      <c r="B336" s="4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1:44" ht="12.75" customHeight="1" x14ac:dyDescent="0.3">
      <c r="A337" s="4"/>
      <c r="B337" s="4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1:44" ht="12.75" customHeight="1" x14ac:dyDescent="0.3">
      <c r="A338" s="4"/>
      <c r="B338" s="4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1:44" ht="12.75" customHeight="1" x14ac:dyDescent="0.3">
      <c r="A339" s="4"/>
      <c r="B339" s="4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1:44" ht="12.75" customHeight="1" x14ac:dyDescent="0.3">
      <c r="A340" s="4"/>
      <c r="B340" s="4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1:44" ht="12.75" customHeight="1" x14ac:dyDescent="0.3">
      <c r="A341" s="4"/>
      <c r="B341" s="4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1:44" ht="12.75" customHeight="1" x14ac:dyDescent="0.3">
      <c r="A342" s="4"/>
      <c r="B342" s="4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1:44" ht="12.75" customHeight="1" x14ac:dyDescent="0.3">
      <c r="A343" s="4"/>
      <c r="B343" s="4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ht="12.75" customHeight="1" x14ac:dyDescent="0.3">
      <c r="A344" s="4"/>
      <c r="B344" s="4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1:44" ht="12.75" customHeight="1" x14ac:dyDescent="0.3">
      <c r="A345" s="4"/>
      <c r="B345" s="4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1:44" ht="12.75" customHeight="1" x14ac:dyDescent="0.3">
      <c r="A346" s="4"/>
      <c r="B346" s="4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ht="12.75" customHeight="1" x14ac:dyDescent="0.3">
      <c r="A347" s="4"/>
      <c r="B347" s="4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ht="12.75" customHeight="1" x14ac:dyDescent="0.3">
      <c r="A348" s="4"/>
      <c r="B348" s="4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1:44" ht="12.75" customHeight="1" x14ac:dyDescent="0.3">
      <c r="A349" s="4"/>
      <c r="B349" s="4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ht="12.75" customHeight="1" x14ac:dyDescent="0.3">
      <c r="A350" s="4"/>
      <c r="B350" s="4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1:44" ht="12.75" customHeight="1" x14ac:dyDescent="0.3">
      <c r="A351" s="4"/>
      <c r="B351" s="4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1:44" ht="12.75" customHeight="1" x14ac:dyDescent="0.3">
      <c r="A352" s="4"/>
      <c r="B352" s="4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ht="12.75" customHeight="1" x14ac:dyDescent="0.3">
      <c r="A353" s="4"/>
      <c r="B353" s="4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1:44" ht="12.75" customHeight="1" x14ac:dyDescent="0.3">
      <c r="A354" s="4"/>
      <c r="B354" s="4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1:44" ht="12.75" customHeight="1" x14ac:dyDescent="0.3">
      <c r="A355" s="4"/>
      <c r="B355" s="4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1:44" ht="12.75" customHeight="1" x14ac:dyDescent="0.3">
      <c r="A356" s="4"/>
      <c r="B356" s="4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1:44" ht="12.75" customHeight="1" x14ac:dyDescent="0.3">
      <c r="A357" s="4"/>
      <c r="B357" s="4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1:44" ht="12.75" customHeight="1" x14ac:dyDescent="0.3">
      <c r="A358" s="4"/>
      <c r="B358" s="4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1:44" ht="12.75" customHeight="1" x14ac:dyDescent="0.3">
      <c r="A359" s="4"/>
      <c r="B359" s="4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1:44" ht="12.75" customHeight="1" x14ac:dyDescent="0.3">
      <c r="A360" s="4"/>
      <c r="B360" s="4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1:44" ht="12.75" customHeight="1" x14ac:dyDescent="0.3">
      <c r="A361" s="4"/>
      <c r="B361" s="4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1:44" ht="12.75" customHeight="1" x14ac:dyDescent="0.3">
      <c r="A362" s="4"/>
      <c r="B362" s="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1:44" ht="12.75" customHeight="1" x14ac:dyDescent="0.3">
      <c r="A363" s="4"/>
      <c r="B363" s="4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1:44" ht="12.75" customHeight="1" x14ac:dyDescent="0.3">
      <c r="A364" s="4"/>
      <c r="B364" s="4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1:44" ht="12.75" customHeight="1" x14ac:dyDescent="0.3">
      <c r="A365" s="4"/>
      <c r="B365" s="4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1:44" ht="12.75" customHeight="1" x14ac:dyDescent="0.3">
      <c r="A366" s="4"/>
      <c r="B366" s="4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1:44" ht="12.75" customHeight="1" x14ac:dyDescent="0.3">
      <c r="A367" s="4"/>
      <c r="B367" s="4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1:44" ht="12.75" customHeight="1" x14ac:dyDescent="0.3">
      <c r="A368" s="4"/>
      <c r="B368" s="4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1:44" ht="12.75" customHeight="1" x14ac:dyDescent="0.3">
      <c r="A369" s="4"/>
      <c r="B369" s="4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1:44" ht="12.75" customHeight="1" x14ac:dyDescent="0.3">
      <c r="A370" s="4"/>
      <c r="B370" s="4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ht="12.75" customHeight="1" x14ac:dyDescent="0.3">
      <c r="A371" s="4"/>
      <c r="B371" s="4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ht="12.75" customHeight="1" x14ac:dyDescent="0.3">
      <c r="A372" s="4"/>
      <c r="B372" s="4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1:44" ht="12.75" customHeight="1" x14ac:dyDescent="0.3">
      <c r="A373" s="4"/>
      <c r="B373" s="4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ht="12.75" customHeight="1" x14ac:dyDescent="0.3">
      <c r="A374" s="4"/>
      <c r="B374" s="4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ht="12.75" customHeight="1" x14ac:dyDescent="0.3">
      <c r="A375" s="4"/>
      <c r="B375" s="4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1:44" ht="12.75" customHeight="1" x14ac:dyDescent="0.3">
      <c r="A376" s="4"/>
      <c r="B376" s="4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ht="12.75" customHeight="1" x14ac:dyDescent="0.3">
      <c r="A377" s="4"/>
      <c r="B377" s="4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ht="12.75" customHeight="1" x14ac:dyDescent="0.3">
      <c r="A378" s="4"/>
      <c r="B378" s="4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1:44" ht="12.75" customHeight="1" x14ac:dyDescent="0.3">
      <c r="A379" s="4"/>
      <c r="B379" s="4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ht="12.75" customHeight="1" x14ac:dyDescent="0.3">
      <c r="A380" s="4"/>
      <c r="B380" s="4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ht="12.75" customHeight="1" x14ac:dyDescent="0.3">
      <c r="A381" s="4"/>
      <c r="B381" s="4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1:44" ht="12.75" customHeight="1" x14ac:dyDescent="0.3">
      <c r="A382" s="4"/>
      <c r="B382" s="4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1:44" ht="12.75" customHeight="1" x14ac:dyDescent="0.3">
      <c r="A383" s="4"/>
      <c r="B383" s="4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1:44" ht="12.75" customHeight="1" x14ac:dyDescent="0.3">
      <c r="A384" s="4"/>
      <c r="B384" s="4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1:44" ht="12.75" customHeight="1" x14ac:dyDescent="0.3">
      <c r="A385" s="4"/>
      <c r="B385" s="4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1:44" ht="12.75" customHeight="1" x14ac:dyDescent="0.3">
      <c r="A386" s="4"/>
      <c r="B386" s="4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1:44" ht="12.75" customHeight="1" x14ac:dyDescent="0.3">
      <c r="A387" s="4"/>
      <c r="B387" s="4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1:44" ht="12.75" customHeight="1" x14ac:dyDescent="0.3">
      <c r="A388" s="4"/>
      <c r="B388" s="4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1:44" ht="12.75" customHeight="1" x14ac:dyDescent="0.3">
      <c r="A389" s="4"/>
      <c r="B389" s="4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1:44" ht="12.75" customHeight="1" x14ac:dyDescent="0.3">
      <c r="A390" s="4"/>
      <c r="B390" s="4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1:44" ht="12.75" customHeight="1" x14ac:dyDescent="0.3">
      <c r="A391" s="4"/>
      <c r="B391" s="4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1:44" ht="12.75" customHeight="1" x14ac:dyDescent="0.3">
      <c r="A392" s="4"/>
      <c r="B392" s="4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1:44" ht="12.75" customHeight="1" x14ac:dyDescent="0.3">
      <c r="A393" s="4"/>
      <c r="B393" s="4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1:44" ht="12.75" customHeight="1" x14ac:dyDescent="0.3">
      <c r="A394" s="4"/>
      <c r="B394" s="4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1:44" ht="12.75" customHeight="1" x14ac:dyDescent="0.3">
      <c r="A395" s="4"/>
      <c r="B395" s="4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1:44" ht="12.75" customHeight="1" x14ac:dyDescent="0.3">
      <c r="A396" s="4"/>
      <c r="B396" s="4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1:44" ht="12.75" customHeight="1" x14ac:dyDescent="0.3">
      <c r="A397" s="4"/>
      <c r="B397" s="4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1:44" ht="12.75" customHeight="1" x14ac:dyDescent="0.3">
      <c r="A398" s="4"/>
      <c r="B398" s="4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1:44" ht="12.75" customHeight="1" x14ac:dyDescent="0.3">
      <c r="A399" s="4"/>
      <c r="B399" s="4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1:44" ht="12.75" customHeight="1" x14ac:dyDescent="0.3">
      <c r="A400" s="4"/>
      <c r="B400" s="4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1:44" ht="12.75" customHeight="1" x14ac:dyDescent="0.3">
      <c r="A401" s="4"/>
      <c r="B401" s="4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1:44" ht="12.75" customHeight="1" x14ac:dyDescent="0.3">
      <c r="A402" s="4"/>
      <c r="B402" s="4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1:44" ht="12.75" customHeight="1" x14ac:dyDescent="0.3">
      <c r="A403" s="4"/>
      <c r="B403" s="4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1:44" ht="12.75" customHeight="1" x14ac:dyDescent="0.3">
      <c r="A404" s="4"/>
      <c r="B404" s="4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1:44" ht="12.75" customHeight="1" x14ac:dyDescent="0.3">
      <c r="A405" s="4"/>
      <c r="B405" s="4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1:44" ht="12.75" customHeight="1" x14ac:dyDescent="0.3">
      <c r="A406" s="4"/>
      <c r="B406" s="4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1:44" ht="12.75" customHeight="1" x14ac:dyDescent="0.3">
      <c r="A407" s="4"/>
      <c r="B407" s="4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1:44" ht="12.75" customHeight="1" x14ac:dyDescent="0.3">
      <c r="A408" s="4"/>
      <c r="B408" s="4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1:44" ht="12.75" customHeight="1" x14ac:dyDescent="0.3">
      <c r="A409" s="4"/>
      <c r="B409" s="4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1:44" ht="12.75" customHeight="1" x14ac:dyDescent="0.3">
      <c r="A410" s="4"/>
      <c r="B410" s="4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1:44" ht="12.75" customHeight="1" x14ac:dyDescent="0.3">
      <c r="A411" s="4"/>
      <c r="B411" s="4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1:44" ht="12.75" customHeight="1" x14ac:dyDescent="0.3">
      <c r="A412" s="4"/>
      <c r="B412" s="4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1:44" ht="12.75" customHeight="1" x14ac:dyDescent="0.3">
      <c r="A413" s="4"/>
      <c r="B413" s="4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1:44" ht="12.75" customHeight="1" x14ac:dyDescent="0.3">
      <c r="A414" s="4"/>
      <c r="B414" s="4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1:44" ht="12.75" customHeight="1" x14ac:dyDescent="0.3">
      <c r="A415" s="4"/>
      <c r="B415" s="4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1:44" ht="12.75" customHeight="1" x14ac:dyDescent="0.3">
      <c r="A416" s="4"/>
      <c r="B416" s="4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1:44" ht="12.75" customHeight="1" x14ac:dyDescent="0.3">
      <c r="A417" s="4"/>
      <c r="B417" s="4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</row>
    <row r="418" spans="1:44" ht="12.75" customHeight="1" x14ac:dyDescent="0.3">
      <c r="A418" s="4"/>
      <c r="B418" s="4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1:44" ht="12.75" customHeight="1" x14ac:dyDescent="0.3">
      <c r="A419" s="4"/>
      <c r="B419" s="4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1:44" ht="12.75" customHeight="1" x14ac:dyDescent="0.3">
      <c r="A420" s="4"/>
      <c r="B420" s="4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</row>
    <row r="421" spans="1:44" ht="12.75" customHeight="1" x14ac:dyDescent="0.3">
      <c r="A421" s="4"/>
      <c r="B421" s="4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1:44" ht="12.75" customHeight="1" x14ac:dyDescent="0.3">
      <c r="A422" s="4"/>
      <c r="B422" s="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1:44" ht="12.75" customHeight="1" x14ac:dyDescent="0.3">
      <c r="A423" s="4"/>
      <c r="B423" s="4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</row>
    <row r="424" spans="1:44" ht="12.75" customHeight="1" x14ac:dyDescent="0.3">
      <c r="A424" s="4"/>
      <c r="B424" s="4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</row>
    <row r="425" spans="1:44" ht="12.75" customHeight="1" x14ac:dyDescent="0.3">
      <c r="A425" s="4"/>
      <c r="B425" s="4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</row>
    <row r="426" spans="1:44" ht="12.75" customHeight="1" x14ac:dyDescent="0.3">
      <c r="A426" s="4"/>
      <c r="B426" s="4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</row>
    <row r="427" spans="1:44" ht="12.75" customHeight="1" x14ac:dyDescent="0.3">
      <c r="A427" s="4"/>
      <c r="B427" s="4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</row>
    <row r="428" spans="1:44" ht="12.75" customHeight="1" x14ac:dyDescent="0.3">
      <c r="A428" s="4"/>
      <c r="B428" s="4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</row>
    <row r="429" spans="1:44" ht="12.75" customHeight="1" x14ac:dyDescent="0.3">
      <c r="A429" s="4"/>
      <c r="B429" s="4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</row>
    <row r="430" spans="1:44" ht="12.75" customHeight="1" x14ac:dyDescent="0.3">
      <c r="A430" s="4"/>
      <c r="B430" s="4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</row>
    <row r="431" spans="1:44" ht="12.75" customHeight="1" x14ac:dyDescent="0.3">
      <c r="A431" s="4"/>
      <c r="B431" s="4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</row>
    <row r="432" spans="1:44" ht="12.75" customHeight="1" x14ac:dyDescent="0.3">
      <c r="A432" s="4"/>
      <c r="B432" s="4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</row>
    <row r="433" spans="1:44" ht="12.75" customHeight="1" x14ac:dyDescent="0.3">
      <c r="A433" s="4"/>
      <c r="B433" s="4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</row>
    <row r="434" spans="1:44" ht="12.75" customHeight="1" x14ac:dyDescent="0.3">
      <c r="A434" s="4"/>
      <c r="B434" s="4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</row>
    <row r="435" spans="1:44" ht="12.75" customHeight="1" x14ac:dyDescent="0.3">
      <c r="A435" s="4"/>
      <c r="B435" s="4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</row>
    <row r="436" spans="1:44" ht="12.75" customHeight="1" x14ac:dyDescent="0.3">
      <c r="A436" s="4"/>
      <c r="B436" s="4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</row>
    <row r="437" spans="1:44" ht="12.75" customHeight="1" x14ac:dyDescent="0.3">
      <c r="A437" s="4"/>
      <c r="B437" s="4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</row>
    <row r="438" spans="1:44" ht="12.75" customHeight="1" x14ac:dyDescent="0.3">
      <c r="A438" s="4"/>
      <c r="B438" s="4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</row>
    <row r="439" spans="1:44" ht="12.75" customHeight="1" x14ac:dyDescent="0.3">
      <c r="A439" s="4"/>
      <c r="B439" s="4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</row>
    <row r="440" spans="1:44" ht="12.75" customHeight="1" x14ac:dyDescent="0.3">
      <c r="A440" s="4"/>
      <c r="B440" s="4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</row>
    <row r="441" spans="1:44" ht="12.75" customHeight="1" x14ac:dyDescent="0.3">
      <c r="A441" s="4"/>
      <c r="B441" s="4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</row>
    <row r="442" spans="1:44" ht="12.75" customHeight="1" x14ac:dyDescent="0.3">
      <c r="A442" s="4"/>
      <c r="B442" s="4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</row>
    <row r="443" spans="1:44" ht="12.75" customHeight="1" x14ac:dyDescent="0.3">
      <c r="A443" s="4"/>
      <c r="B443" s="4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</row>
    <row r="444" spans="1:44" ht="12.75" customHeight="1" x14ac:dyDescent="0.3">
      <c r="A444" s="4"/>
      <c r="B444" s="4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</row>
    <row r="445" spans="1:44" ht="12.75" customHeight="1" x14ac:dyDescent="0.3">
      <c r="A445" s="4"/>
      <c r="B445" s="4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</row>
    <row r="446" spans="1:44" ht="12.75" customHeight="1" x14ac:dyDescent="0.3">
      <c r="A446" s="4"/>
      <c r="B446" s="4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</row>
    <row r="447" spans="1:44" ht="12.75" customHeight="1" x14ac:dyDescent="0.3">
      <c r="A447" s="4"/>
      <c r="B447" s="4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</row>
    <row r="448" spans="1:44" ht="12.75" customHeight="1" x14ac:dyDescent="0.3">
      <c r="A448" s="4"/>
      <c r="B448" s="4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</row>
    <row r="449" spans="1:44" ht="12.75" customHeight="1" x14ac:dyDescent="0.3">
      <c r="A449" s="4"/>
      <c r="B449" s="4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</row>
    <row r="450" spans="1:44" ht="12.75" customHeight="1" x14ac:dyDescent="0.3">
      <c r="A450" s="4"/>
      <c r="B450" s="4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</row>
    <row r="451" spans="1:44" ht="12.75" customHeight="1" x14ac:dyDescent="0.3">
      <c r="A451" s="4"/>
      <c r="B451" s="4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</row>
    <row r="452" spans="1:44" ht="12.75" customHeight="1" x14ac:dyDescent="0.3">
      <c r="A452" s="4"/>
      <c r="B452" s="4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</row>
    <row r="453" spans="1:44" ht="12.75" customHeight="1" x14ac:dyDescent="0.3">
      <c r="A453" s="4"/>
      <c r="B453" s="4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</row>
    <row r="454" spans="1:44" ht="12.75" customHeight="1" x14ac:dyDescent="0.3">
      <c r="A454" s="4"/>
      <c r="B454" s="4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</row>
    <row r="455" spans="1:44" ht="12.75" customHeight="1" x14ac:dyDescent="0.3">
      <c r="A455" s="4"/>
      <c r="B455" s="4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</row>
    <row r="456" spans="1:44" ht="12.75" customHeight="1" x14ac:dyDescent="0.3">
      <c r="A456" s="4"/>
      <c r="B456" s="4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</row>
    <row r="457" spans="1:44" ht="12.75" customHeight="1" x14ac:dyDescent="0.3">
      <c r="A457" s="4"/>
      <c r="B457" s="4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</row>
    <row r="458" spans="1:44" ht="12.75" customHeight="1" x14ac:dyDescent="0.3">
      <c r="A458" s="4"/>
      <c r="B458" s="4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</row>
    <row r="459" spans="1:44" ht="12.75" customHeight="1" x14ac:dyDescent="0.3">
      <c r="A459" s="4"/>
      <c r="B459" s="4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</row>
    <row r="460" spans="1:44" ht="12.75" customHeight="1" x14ac:dyDescent="0.3">
      <c r="A460" s="4"/>
      <c r="B460" s="4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</row>
    <row r="461" spans="1:44" ht="12.75" customHeight="1" x14ac:dyDescent="0.3">
      <c r="A461" s="4"/>
      <c r="B461" s="4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</row>
    <row r="462" spans="1:44" ht="12.75" customHeight="1" x14ac:dyDescent="0.3">
      <c r="A462" s="4"/>
      <c r="B462" s="4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</row>
    <row r="463" spans="1:44" ht="12.75" customHeight="1" x14ac:dyDescent="0.3">
      <c r="A463" s="4"/>
      <c r="B463" s="4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</row>
    <row r="464" spans="1:44" ht="12.75" customHeight="1" x14ac:dyDescent="0.3">
      <c r="A464" s="4"/>
      <c r="B464" s="4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</row>
    <row r="465" spans="1:44" ht="12.75" customHeight="1" x14ac:dyDescent="0.3">
      <c r="A465" s="4"/>
      <c r="B465" s="4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</row>
    <row r="466" spans="1:44" ht="12.75" customHeight="1" x14ac:dyDescent="0.3">
      <c r="A466" s="4"/>
      <c r="B466" s="4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</row>
    <row r="467" spans="1:44" ht="12.75" customHeight="1" x14ac:dyDescent="0.3">
      <c r="A467" s="4"/>
      <c r="B467" s="4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</row>
    <row r="468" spans="1:44" ht="12.75" customHeight="1" x14ac:dyDescent="0.3">
      <c r="A468" s="4"/>
      <c r="B468" s="4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</row>
    <row r="469" spans="1:44" ht="12.75" customHeight="1" x14ac:dyDescent="0.3">
      <c r="A469" s="4"/>
      <c r="B469" s="4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</row>
    <row r="470" spans="1:44" ht="12.75" customHeight="1" x14ac:dyDescent="0.3">
      <c r="A470" s="4"/>
      <c r="B470" s="4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</row>
    <row r="471" spans="1:44" ht="12.75" customHeight="1" x14ac:dyDescent="0.3">
      <c r="A471" s="4"/>
      <c r="B471" s="4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</row>
    <row r="472" spans="1:44" ht="12.75" customHeight="1" x14ac:dyDescent="0.3">
      <c r="A472" s="4"/>
      <c r="B472" s="4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</row>
    <row r="473" spans="1:44" ht="12.75" customHeight="1" x14ac:dyDescent="0.3">
      <c r="A473" s="4"/>
      <c r="B473" s="4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</row>
    <row r="474" spans="1:44" ht="12.75" customHeight="1" x14ac:dyDescent="0.3">
      <c r="A474" s="4"/>
      <c r="B474" s="4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</row>
    <row r="475" spans="1:44" ht="12.75" customHeight="1" x14ac:dyDescent="0.3">
      <c r="A475" s="4"/>
      <c r="B475" s="4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</row>
    <row r="476" spans="1:44" ht="12.75" customHeight="1" x14ac:dyDescent="0.3">
      <c r="A476" s="4"/>
      <c r="B476" s="4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</row>
    <row r="477" spans="1:44" ht="12.75" customHeight="1" x14ac:dyDescent="0.3">
      <c r="A477" s="4"/>
      <c r="B477" s="4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</row>
    <row r="478" spans="1:44" ht="12.75" customHeight="1" x14ac:dyDescent="0.3">
      <c r="A478" s="4"/>
      <c r="B478" s="4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</row>
    <row r="479" spans="1:44" ht="12.75" customHeight="1" x14ac:dyDescent="0.3">
      <c r="A479" s="4"/>
      <c r="B479" s="4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</row>
    <row r="480" spans="1:44" ht="12.75" customHeight="1" x14ac:dyDescent="0.3">
      <c r="A480" s="4"/>
      <c r="B480" s="4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</row>
    <row r="481" spans="1:44" ht="12.75" customHeight="1" x14ac:dyDescent="0.3">
      <c r="A481" s="4"/>
      <c r="B481" s="4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</row>
    <row r="482" spans="1:44" ht="12.75" customHeight="1" x14ac:dyDescent="0.3">
      <c r="A482" s="4"/>
      <c r="B482" s="4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</row>
    <row r="483" spans="1:44" ht="12.75" customHeight="1" x14ac:dyDescent="0.3">
      <c r="A483" s="4"/>
      <c r="B483" s="4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</row>
    <row r="484" spans="1:44" ht="12.75" customHeight="1" x14ac:dyDescent="0.3">
      <c r="A484" s="4"/>
      <c r="B484" s="4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</row>
    <row r="485" spans="1:44" ht="12.75" customHeight="1" x14ac:dyDescent="0.3">
      <c r="A485" s="4"/>
      <c r="B485" s="4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</row>
    <row r="486" spans="1:44" ht="12.75" customHeight="1" x14ac:dyDescent="0.3">
      <c r="A486" s="4"/>
      <c r="B486" s="4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</row>
    <row r="487" spans="1:44" ht="12.75" customHeight="1" x14ac:dyDescent="0.3">
      <c r="A487" s="4"/>
      <c r="B487" s="4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</row>
    <row r="488" spans="1:44" ht="12.75" customHeight="1" x14ac:dyDescent="0.3">
      <c r="A488" s="4"/>
      <c r="B488" s="4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</row>
    <row r="489" spans="1:44" ht="12.75" customHeight="1" x14ac:dyDescent="0.3">
      <c r="A489" s="4"/>
      <c r="B489" s="4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</row>
    <row r="490" spans="1:44" ht="12.75" customHeight="1" x14ac:dyDescent="0.3">
      <c r="A490" s="4"/>
      <c r="B490" s="4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</row>
    <row r="491" spans="1:44" ht="12.75" customHeight="1" x14ac:dyDescent="0.3">
      <c r="A491" s="4"/>
      <c r="B491" s="4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</row>
    <row r="492" spans="1:44" ht="12.75" customHeight="1" x14ac:dyDescent="0.3">
      <c r="A492" s="4"/>
      <c r="B492" s="4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</row>
    <row r="493" spans="1:44" ht="12.75" customHeight="1" x14ac:dyDescent="0.3">
      <c r="A493" s="4"/>
      <c r="B493" s="4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</row>
    <row r="494" spans="1:44" ht="12.75" customHeight="1" x14ac:dyDescent="0.3">
      <c r="A494" s="4"/>
      <c r="B494" s="4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</row>
    <row r="495" spans="1:44" ht="12.75" customHeight="1" x14ac:dyDescent="0.3">
      <c r="A495" s="4"/>
      <c r="B495" s="4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</row>
    <row r="496" spans="1:44" ht="12.75" customHeight="1" x14ac:dyDescent="0.3">
      <c r="A496" s="4"/>
      <c r="B496" s="4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</row>
    <row r="497" spans="1:44" ht="12.75" customHeight="1" x14ac:dyDescent="0.3">
      <c r="A497" s="4"/>
      <c r="B497" s="4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</row>
    <row r="498" spans="1:44" ht="12.75" customHeight="1" x14ac:dyDescent="0.3">
      <c r="A498" s="4"/>
      <c r="B498" s="4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</row>
    <row r="499" spans="1:44" ht="12.75" customHeight="1" x14ac:dyDescent="0.3">
      <c r="A499" s="4"/>
      <c r="B499" s="4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</row>
    <row r="500" spans="1:44" ht="12.75" customHeight="1" x14ac:dyDescent="0.3">
      <c r="A500" s="4"/>
      <c r="B500" s="4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</row>
    <row r="501" spans="1:44" ht="12.75" customHeight="1" x14ac:dyDescent="0.3">
      <c r="A501" s="4"/>
      <c r="B501" s="4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</row>
    <row r="502" spans="1:44" ht="12.75" customHeight="1" x14ac:dyDescent="0.3">
      <c r="A502" s="4"/>
      <c r="B502" s="4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</row>
    <row r="503" spans="1:44" ht="12.75" customHeight="1" x14ac:dyDescent="0.3">
      <c r="A503" s="4"/>
      <c r="B503" s="4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</row>
    <row r="504" spans="1:44" ht="12.75" customHeight="1" x14ac:dyDescent="0.3">
      <c r="A504" s="4"/>
      <c r="B504" s="4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</row>
    <row r="505" spans="1:44" ht="12.75" customHeight="1" x14ac:dyDescent="0.3">
      <c r="A505" s="4"/>
      <c r="B505" s="4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</row>
    <row r="506" spans="1:44" ht="12.75" customHeight="1" x14ac:dyDescent="0.3">
      <c r="A506" s="4"/>
      <c r="B506" s="4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</row>
    <row r="507" spans="1:44" ht="12.75" customHeight="1" x14ac:dyDescent="0.3">
      <c r="A507" s="4"/>
      <c r="B507" s="4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</row>
    <row r="508" spans="1:44" ht="12.75" customHeight="1" x14ac:dyDescent="0.3">
      <c r="A508" s="4"/>
      <c r="B508" s="4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</row>
    <row r="509" spans="1:44" ht="12.75" customHeight="1" x14ac:dyDescent="0.3">
      <c r="A509" s="4"/>
      <c r="B509" s="4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</row>
    <row r="510" spans="1:44" ht="12.75" customHeight="1" x14ac:dyDescent="0.3">
      <c r="A510" s="4"/>
      <c r="B510" s="4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</row>
    <row r="511" spans="1:44" ht="12.75" customHeight="1" x14ac:dyDescent="0.3">
      <c r="A511" s="4"/>
      <c r="B511" s="4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</row>
    <row r="512" spans="1:44" ht="12.75" customHeight="1" x14ac:dyDescent="0.3">
      <c r="A512" s="4"/>
      <c r="B512" s="4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</row>
    <row r="513" spans="1:44" ht="12.75" customHeight="1" x14ac:dyDescent="0.3">
      <c r="A513" s="4"/>
      <c r="B513" s="4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</row>
    <row r="514" spans="1:44" ht="12.75" customHeight="1" x14ac:dyDescent="0.3">
      <c r="A514" s="4"/>
      <c r="B514" s="4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</row>
    <row r="515" spans="1:44" ht="12.75" customHeight="1" x14ac:dyDescent="0.3">
      <c r="A515" s="4"/>
      <c r="B515" s="4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</row>
    <row r="516" spans="1:44" ht="12.75" customHeight="1" x14ac:dyDescent="0.3">
      <c r="A516" s="4"/>
      <c r="B516" s="4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</row>
    <row r="517" spans="1:44" ht="12.75" customHeight="1" x14ac:dyDescent="0.3">
      <c r="A517" s="4"/>
      <c r="B517" s="4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</row>
    <row r="518" spans="1:44" ht="12.75" customHeight="1" x14ac:dyDescent="0.3">
      <c r="A518" s="4"/>
      <c r="B518" s="4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</row>
    <row r="519" spans="1:44" ht="12.75" customHeight="1" x14ac:dyDescent="0.3">
      <c r="A519" s="4"/>
      <c r="B519" s="4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</row>
    <row r="520" spans="1:44" ht="12.75" customHeight="1" x14ac:dyDescent="0.3">
      <c r="A520" s="4"/>
      <c r="B520" s="4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</row>
    <row r="521" spans="1:44" ht="12.75" customHeight="1" x14ac:dyDescent="0.3">
      <c r="A521" s="4"/>
      <c r="B521" s="4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</row>
    <row r="522" spans="1:44" ht="12.75" customHeight="1" x14ac:dyDescent="0.3">
      <c r="A522" s="4"/>
      <c r="B522" s="4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</row>
    <row r="523" spans="1:44" ht="12.75" customHeight="1" x14ac:dyDescent="0.3">
      <c r="A523" s="4"/>
      <c r="B523" s="4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</row>
    <row r="524" spans="1:44" ht="12.75" customHeight="1" x14ac:dyDescent="0.3">
      <c r="A524" s="4"/>
      <c r="B524" s="4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</row>
    <row r="525" spans="1:44" ht="12.75" customHeight="1" x14ac:dyDescent="0.3">
      <c r="A525" s="4"/>
      <c r="B525" s="4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</row>
    <row r="526" spans="1:44" ht="12.75" customHeight="1" x14ac:dyDescent="0.3">
      <c r="A526" s="4"/>
      <c r="B526" s="4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</row>
    <row r="527" spans="1:44" ht="12.75" customHeight="1" x14ac:dyDescent="0.3">
      <c r="A527" s="4"/>
      <c r="B527" s="4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</row>
    <row r="528" spans="1:44" ht="12.75" customHeight="1" x14ac:dyDescent="0.3">
      <c r="A528" s="4"/>
      <c r="B528" s="4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</row>
    <row r="529" spans="1:44" ht="12.75" customHeight="1" x14ac:dyDescent="0.3">
      <c r="A529" s="4"/>
      <c r="B529" s="4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</row>
    <row r="530" spans="1:44" ht="12.75" customHeight="1" x14ac:dyDescent="0.3">
      <c r="A530" s="4"/>
      <c r="B530" s="4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</row>
    <row r="531" spans="1:44" ht="12.75" customHeight="1" x14ac:dyDescent="0.3">
      <c r="A531" s="4"/>
      <c r="B531" s="4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</row>
    <row r="532" spans="1:44" ht="12.75" customHeight="1" x14ac:dyDescent="0.3">
      <c r="A532" s="4"/>
      <c r="B532" s="4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</row>
    <row r="533" spans="1:44" ht="12.75" customHeight="1" x14ac:dyDescent="0.3">
      <c r="A533" s="4"/>
      <c r="B533" s="4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</row>
    <row r="534" spans="1:44" ht="12.75" customHeight="1" x14ac:dyDescent="0.3">
      <c r="A534" s="4"/>
      <c r="B534" s="4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</row>
    <row r="535" spans="1:44" ht="12.75" customHeight="1" x14ac:dyDescent="0.3">
      <c r="A535" s="4"/>
      <c r="B535" s="4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</row>
    <row r="536" spans="1:44" ht="12.75" customHeight="1" x14ac:dyDescent="0.3">
      <c r="A536" s="4"/>
      <c r="B536" s="4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</row>
    <row r="537" spans="1:44" ht="12.75" customHeight="1" x14ac:dyDescent="0.3">
      <c r="A537" s="4"/>
      <c r="B537" s="4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</row>
    <row r="538" spans="1:44" ht="12.75" customHeight="1" x14ac:dyDescent="0.3">
      <c r="A538" s="4"/>
      <c r="B538" s="4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</row>
    <row r="539" spans="1:44" ht="12.75" customHeight="1" x14ac:dyDescent="0.3">
      <c r="A539" s="4"/>
      <c r="B539" s="4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</row>
    <row r="540" spans="1:44" ht="12.75" customHeight="1" x14ac:dyDescent="0.3">
      <c r="A540" s="4"/>
      <c r="B540" s="4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</row>
    <row r="541" spans="1:44" ht="12.75" customHeight="1" x14ac:dyDescent="0.3">
      <c r="A541" s="4"/>
      <c r="B541" s="4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</row>
    <row r="542" spans="1:44" ht="12.75" customHeight="1" x14ac:dyDescent="0.3">
      <c r="A542" s="4"/>
      <c r="B542" s="4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</row>
    <row r="543" spans="1:44" ht="12.75" customHeight="1" x14ac:dyDescent="0.3">
      <c r="A543" s="4"/>
      <c r="B543" s="4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</row>
    <row r="544" spans="1:44" ht="12.75" customHeight="1" x14ac:dyDescent="0.3">
      <c r="A544" s="4"/>
      <c r="B544" s="4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</row>
    <row r="545" spans="1:44" ht="12.75" customHeight="1" x14ac:dyDescent="0.3">
      <c r="A545" s="4"/>
      <c r="B545" s="4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</row>
    <row r="546" spans="1:44" ht="12.75" customHeight="1" x14ac:dyDescent="0.3">
      <c r="A546" s="4"/>
      <c r="B546" s="4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</row>
    <row r="547" spans="1:44" ht="12.75" customHeight="1" x14ac:dyDescent="0.3">
      <c r="A547" s="4"/>
      <c r="B547" s="4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</row>
    <row r="548" spans="1:44" ht="12.75" customHeight="1" x14ac:dyDescent="0.3">
      <c r="A548" s="4"/>
      <c r="B548" s="4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</row>
    <row r="549" spans="1:44" ht="12.75" customHeight="1" x14ac:dyDescent="0.3">
      <c r="A549" s="4"/>
      <c r="B549" s="4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</row>
    <row r="550" spans="1:44" ht="12.75" customHeight="1" x14ac:dyDescent="0.3">
      <c r="A550" s="4"/>
      <c r="B550" s="4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</row>
    <row r="551" spans="1:44" ht="12.75" customHeight="1" x14ac:dyDescent="0.3">
      <c r="A551" s="4"/>
      <c r="B551" s="4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</row>
    <row r="552" spans="1:44" ht="12.75" customHeight="1" x14ac:dyDescent="0.3">
      <c r="A552" s="4"/>
      <c r="B552" s="4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</row>
    <row r="553" spans="1:44" ht="12.75" customHeight="1" x14ac:dyDescent="0.3">
      <c r="A553" s="4"/>
      <c r="B553" s="4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</row>
    <row r="554" spans="1:44" ht="12.75" customHeight="1" x14ac:dyDescent="0.3">
      <c r="A554" s="4"/>
      <c r="B554" s="4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</row>
    <row r="555" spans="1:44" ht="12.75" customHeight="1" x14ac:dyDescent="0.3">
      <c r="A555" s="4"/>
      <c r="B555" s="4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</row>
    <row r="556" spans="1:44" ht="12.75" customHeight="1" x14ac:dyDescent="0.3">
      <c r="A556" s="4"/>
      <c r="B556" s="4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</row>
    <row r="557" spans="1:44" ht="12.75" customHeight="1" x14ac:dyDescent="0.3">
      <c r="A557" s="4"/>
      <c r="B557" s="4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</row>
    <row r="558" spans="1:44" ht="12.75" customHeight="1" x14ac:dyDescent="0.3">
      <c r="A558" s="4"/>
      <c r="B558" s="4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</row>
    <row r="559" spans="1:44" ht="12.75" customHeight="1" x14ac:dyDescent="0.3">
      <c r="A559" s="4"/>
      <c r="B559" s="4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</row>
    <row r="560" spans="1:44" ht="12.75" customHeight="1" x14ac:dyDescent="0.3">
      <c r="A560" s="4"/>
      <c r="B560" s="4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</row>
    <row r="561" spans="1:44" ht="12.75" customHeight="1" x14ac:dyDescent="0.3">
      <c r="A561" s="4"/>
      <c r="B561" s="4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</row>
    <row r="562" spans="1:44" ht="12.75" customHeight="1" x14ac:dyDescent="0.3">
      <c r="A562" s="4"/>
      <c r="B562" s="4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</row>
    <row r="563" spans="1:44" ht="12.75" customHeight="1" x14ac:dyDescent="0.3">
      <c r="A563" s="4"/>
      <c r="B563" s="4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</row>
    <row r="564" spans="1:44" ht="12.75" customHeight="1" x14ac:dyDescent="0.3">
      <c r="A564" s="4"/>
      <c r="B564" s="4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</row>
    <row r="565" spans="1:44" ht="12.75" customHeight="1" x14ac:dyDescent="0.3">
      <c r="A565" s="4"/>
      <c r="B565" s="4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</row>
    <row r="566" spans="1:44" ht="12.75" customHeight="1" x14ac:dyDescent="0.3">
      <c r="A566" s="4"/>
      <c r="B566" s="4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</row>
    <row r="567" spans="1:44" ht="12.75" customHeight="1" x14ac:dyDescent="0.3">
      <c r="A567" s="4"/>
      <c r="B567" s="4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</row>
    <row r="568" spans="1:44" ht="12.75" customHeight="1" x14ac:dyDescent="0.3">
      <c r="A568" s="4"/>
      <c r="B568" s="4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</row>
    <row r="569" spans="1:44" ht="12.75" customHeight="1" x14ac:dyDescent="0.3">
      <c r="A569" s="4"/>
      <c r="B569" s="4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</row>
    <row r="570" spans="1:44" ht="12.75" customHeight="1" x14ac:dyDescent="0.3">
      <c r="A570" s="4"/>
      <c r="B570" s="4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</row>
    <row r="571" spans="1:44" ht="12.75" customHeight="1" x14ac:dyDescent="0.3">
      <c r="A571" s="4"/>
      <c r="B571" s="4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</row>
    <row r="572" spans="1:44" ht="12.75" customHeight="1" x14ac:dyDescent="0.3">
      <c r="A572" s="4"/>
      <c r="B572" s="4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</row>
    <row r="573" spans="1:44" ht="12.75" customHeight="1" x14ac:dyDescent="0.3">
      <c r="A573" s="4"/>
      <c r="B573" s="4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</row>
    <row r="574" spans="1:44" ht="12.75" customHeight="1" x14ac:dyDescent="0.3">
      <c r="A574" s="4"/>
      <c r="B574" s="4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</row>
    <row r="575" spans="1:44" ht="12.75" customHeight="1" x14ac:dyDescent="0.3">
      <c r="A575" s="4"/>
      <c r="B575" s="4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</row>
    <row r="576" spans="1:44" ht="12.75" customHeight="1" x14ac:dyDescent="0.3">
      <c r="A576" s="4"/>
      <c r="B576" s="4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</row>
    <row r="577" spans="1:44" ht="12.75" customHeight="1" x14ac:dyDescent="0.3">
      <c r="A577" s="4"/>
      <c r="B577" s="4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</row>
    <row r="578" spans="1:44" ht="12.75" customHeight="1" x14ac:dyDescent="0.3">
      <c r="A578" s="4"/>
      <c r="B578" s="4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</row>
    <row r="579" spans="1:44" ht="12.75" customHeight="1" x14ac:dyDescent="0.3">
      <c r="A579" s="4"/>
      <c r="B579" s="4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</row>
    <row r="580" spans="1:44" ht="12.75" customHeight="1" x14ac:dyDescent="0.3">
      <c r="A580" s="4"/>
      <c r="B580" s="4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</row>
    <row r="581" spans="1:44" ht="12.75" customHeight="1" x14ac:dyDescent="0.3">
      <c r="A581" s="4"/>
      <c r="B581" s="4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</row>
    <row r="582" spans="1:44" ht="12.75" customHeight="1" x14ac:dyDescent="0.3">
      <c r="A582" s="4"/>
      <c r="B582" s="4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</row>
    <row r="583" spans="1:44" ht="12.75" customHeight="1" x14ac:dyDescent="0.3">
      <c r="A583" s="4"/>
      <c r="B583" s="4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</row>
    <row r="584" spans="1:44" ht="12.75" customHeight="1" x14ac:dyDescent="0.3">
      <c r="A584" s="4"/>
      <c r="B584" s="4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</row>
    <row r="585" spans="1:44" ht="12.75" customHeight="1" x14ac:dyDescent="0.3">
      <c r="A585" s="4"/>
      <c r="B585" s="4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</row>
    <row r="586" spans="1:44" ht="12.75" customHeight="1" x14ac:dyDescent="0.3">
      <c r="A586" s="4"/>
      <c r="B586" s="4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</row>
    <row r="587" spans="1:44" ht="12.75" customHeight="1" x14ac:dyDescent="0.3">
      <c r="A587" s="4"/>
      <c r="B587" s="4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</row>
    <row r="588" spans="1:44" ht="12.75" customHeight="1" x14ac:dyDescent="0.3">
      <c r="A588" s="4"/>
      <c r="B588" s="4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</row>
    <row r="589" spans="1:44" ht="12.75" customHeight="1" x14ac:dyDescent="0.3">
      <c r="A589" s="4"/>
      <c r="B589" s="4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</row>
    <row r="590" spans="1:44" ht="12.75" customHeight="1" x14ac:dyDescent="0.3">
      <c r="A590" s="4"/>
      <c r="B590" s="4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</row>
    <row r="591" spans="1:44" ht="12.75" customHeight="1" x14ac:dyDescent="0.3">
      <c r="A591" s="4"/>
      <c r="B591" s="4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</row>
    <row r="592" spans="1:44" ht="12.75" customHeight="1" x14ac:dyDescent="0.3">
      <c r="A592" s="4"/>
      <c r="B592" s="4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</row>
    <row r="593" spans="1:44" ht="12.75" customHeight="1" x14ac:dyDescent="0.3">
      <c r="A593" s="4"/>
      <c r="B593" s="4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</row>
    <row r="594" spans="1:44" ht="12.75" customHeight="1" x14ac:dyDescent="0.3">
      <c r="A594" s="4"/>
      <c r="B594" s="4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</row>
    <row r="595" spans="1:44" ht="12.75" customHeight="1" x14ac:dyDescent="0.3">
      <c r="A595" s="4"/>
      <c r="B595" s="4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</row>
    <row r="596" spans="1:44" ht="12.75" customHeight="1" x14ac:dyDescent="0.3">
      <c r="A596" s="4"/>
      <c r="B596" s="4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</row>
    <row r="597" spans="1:44" ht="12.75" customHeight="1" x14ac:dyDescent="0.3">
      <c r="A597" s="4"/>
      <c r="B597" s="4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</row>
    <row r="598" spans="1:44" ht="12.75" customHeight="1" x14ac:dyDescent="0.3">
      <c r="A598" s="4"/>
      <c r="B598" s="4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</row>
    <row r="599" spans="1:44" ht="12.75" customHeight="1" x14ac:dyDescent="0.3">
      <c r="A599" s="4"/>
      <c r="B599" s="4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</row>
    <row r="600" spans="1:44" ht="12.75" customHeight="1" x14ac:dyDescent="0.3">
      <c r="A600" s="4"/>
      <c r="B600" s="4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</row>
    <row r="601" spans="1:44" ht="12.75" customHeight="1" x14ac:dyDescent="0.3">
      <c r="A601" s="4"/>
      <c r="B601" s="4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</row>
    <row r="602" spans="1:44" ht="12.75" customHeight="1" x14ac:dyDescent="0.3">
      <c r="A602" s="4"/>
      <c r="B602" s="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</row>
    <row r="603" spans="1:44" ht="12.75" customHeight="1" x14ac:dyDescent="0.3">
      <c r="A603" s="4"/>
      <c r="B603" s="4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</row>
    <row r="604" spans="1:44" ht="12.75" customHeight="1" x14ac:dyDescent="0.3">
      <c r="A604" s="4"/>
      <c r="B604" s="4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</row>
    <row r="605" spans="1:44" ht="12.75" customHeight="1" x14ac:dyDescent="0.3">
      <c r="A605" s="4"/>
      <c r="B605" s="4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</row>
    <row r="606" spans="1:44" ht="12.75" customHeight="1" x14ac:dyDescent="0.3">
      <c r="A606" s="4"/>
      <c r="B606" s="4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</row>
    <row r="607" spans="1:44" ht="12.75" customHeight="1" x14ac:dyDescent="0.3">
      <c r="A607" s="4"/>
      <c r="B607" s="4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</row>
    <row r="608" spans="1:44" ht="12.75" customHeight="1" x14ac:dyDescent="0.3">
      <c r="A608" s="4"/>
      <c r="B608" s="4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</row>
    <row r="609" spans="1:44" ht="12.75" customHeight="1" x14ac:dyDescent="0.3">
      <c r="A609" s="4"/>
      <c r="B609" s="4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</row>
    <row r="610" spans="1:44" ht="12.75" customHeight="1" x14ac:dyDescent="0.3">
      <c r="A610" s="4"/>
      <c r="B610" s="4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</row>
    <row r="611" spans="1:44" ht="12.75" customHeight="1" x14ac:dyDescent="0.3">
      <c r="A611" s="4"/>
      <c r="B611" s="4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</row>
    <row r="612" spans="1:44" ht="12.75" customHeight="1" x14ac:dyDescent="0.3">
      <c r="A612" s="4"/>
      <c r="B612" s="4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</row>
    <row r="613" spans="1:44" ht="12.75" customHeight="1" x14ac:dyDescent="0.3">
      <c r="A613" s="4"/>
      <c r="B613" s="4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</row>
    <row r="614" spans="1:44" ht="12.75" customHeight="1" x14ac:dyDescent="0.3">
      <c r="A614" s="4"/>
      <c r="B614" s="4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</row>
    <row r="615" spans="1:44" ht="12.75" customHeight="1" x14ac:dyDescent="0.3">
      <c r="A615" s="4"/>
      <c r="B615" s="4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</row>
    <row r="616" spans="1:44" ht="12.75" customHeight="1" x14ac:dyDescent="0.3">
      <c r="A616" s="4"/>
      <c r="B616" s="4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</row>
    <row r="617" spans="1:44" ht="12.75" customHeight="1" x14ac:dyDescent="0.3">
      <c r="A617" s="4"/>
      <c r="B617" s="4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</row>
    <row r="618" spans="1:44" ht="12.75" customHeight="1" x14ac:dyDescent="0.3">
      <c r="A618" s="4"/>
      <c r="B618" s="4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</row>
    <row r="619" spans="1:44" ht="12.75" customHeight="1" x14ac:dyDescent="0.3">
      <c r="A619" s="4"/>
      <c r="B619" s="4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</row>
    <row r="620" spans="1:44" ht="12.75" customHeight="1" x14ac:dyDescent="0.3">
      <c r="A620" s="4"/>
      <c r="B620" s="4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</row>
    <row r="621" spans="1:44" ht="12.75" customHeight="1" x14ac:dyDescent="0.3">
      <c r="A621" s="4"/>
      <c r="B621" s="4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</row>
    <row r="622" spans="1:44" ht="12.75" customHeight="1" x14ac:dyDescent="0.3">
      <c r="A622" s="4"/>
      <c r="B622" s="4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</row>
    <row r="623" spans="1:44" ht="12.75" customHeight="1" x14ac:dyDescent="0.3">
      <c r="A623" s="4"/>
      <c r="B623" s="4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</row>
    <row r="624" spans="1:44" ht="12.75" customHeight="1" x14ac:dyDescent="0.3">
      <c r="A624" s="4"/>
      <c r="B624" s="4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</row>
    <row r="625" spans="1:44" ht="12.75" customHeight="1" x14ac:dyDescent="0.3">
      <c r="A625" s="4"/>
      <c r="B625" s="4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</row>
    <row r="626" spans="1:44" ht="12.75" customHeight="1" x14ac:dyDescent="0.3">
      <c r="A626" s="4"/>
      <c r="B626" s="4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</row>
    <row r="627" spans="1:44" ht="12.75" customHeight="1" x14ac:dyDescent="0.3">
      <c r="A627" s="4"/>
      <c r="B627" s="4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</row>
    <row r="628" spans="1:44" ht="12.75" customHeight="1" x14ac:dyDescent="0.3">
      <c r="A628" s="4"/>
      <c r="B628" s="4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</row>
    <row r="629" spans="1:44" ht="12.75" customHeight="1" x14ac:dyDescent="0.3">
      <c r="A629" s="4"/>
      <c r="B629" s="4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</row>
    <row r="630" spans="1:44" ht="12.75" customHeight="1" x14ac:dyDescent="0.3">
      <c r="A630" s="4"/>
      <c r="B630" s="4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</row>
    <row r="631" spans="1:44" ht="12.75" customHeight="1" x14ac:dyDescent="0.3">
      <c r="A631" s="4"/>
      <c r="B631" s="4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</row>
    <row r="632" spans="1:44" ht="12.75" customHeight="1" x14ac:dyDescent="0.3">
      <c r="A632" s="4"/>
      <c r="B632" s="4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</row>
    <row r="633" spans="1:44" ht="12.75" customHeight="1" x14ac:dyDescent="0.3">
      <c r="A633" s="4"/>
      <c r="B633" s="4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</row>
    <row r="634" spans="1:44" ht="12.75" customHeight="1" x14ac:dyDescent="0.3">
      <c r="A634" s="4"/>
      <c r="B634" s="4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</row>
    <row r="635" spans="1:44" ht="12.75" customHeight="1" x14ac:dyDescent="0.3">
      <c r="A635" s="4"/>
      <c r="B635" s="4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</row>
    <row r="636" spans="1:44" ht="12.75" customHeight="1" x14ac:dyDescent="0.3">
      <c r="A636" s="4"/>
      <c r="B636" s="4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</row>
    <row r="637" spans="1:44" ht="12.75" customHeight="1" x14ac:dyDescent="0.3">
      <c r="A637" s="4"/>
      <c r="B637" s="4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</row>
    <row r="638" spans="1:44" ht="12.75" customHeight="1" x14ac:dyDescent="0.3">
      <c r="A638" s="4"/>
      <c r="B638" s="4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</row>
    <row r="639" spans="1:44" ht="12.75" customHeight="1" x14ac:dyDescent="0.3">
      <c r="A639" s="4"/>
      <c r="B639" s="4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</row>
    <row r="640" spans="1:44" ht="12.75" customHeight="1" x14ac:dyDescent="0.3">
      <c r="A640" s="4"/>
      <c r="B640" s="4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</row>
    <row r="641" spans="1:44" ht="12.75" customHeight="1" x14ac:dyDescent="0.3">
      <c r="A641" s="4"/>
      <c r="B641" s="4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</row>
    <row r="642" spans="1:44" ht="12.75" customHeight="1" x14ac:dyDescent="0.3">
      <c r="A642" s="4"/>
      <c r="B642" s="4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</row>
    <row r="643" spans="1:44" ht="12.75" customHeight="1" x14ac:dyDescent="0.3">
      <c r="A643" s="4"/>
      <c r="B643" s="4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</row>
    <row r="644" spans="1:44" ht="12.75" customHeight="1" x14ac:dyDescent="0.3">
      <c r="A644" s="4"/>
      <c r="B644" s="4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</row>
    <row r="645" spans="1:44" ht="12.75" customHeight="1" x14ac:dyDescent="0.3">
      <c r="A645" s="4"/>
      <c r="B645" s="4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</row>
    <row r="646" spans="1:44" ht="12.75" customHeight="1" x14ac:dyDescent="0.3">
      <c r="A646" s="4"/>
      <c r="B646" s="4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</row>
    <row r="647" spans="1:44" ht="12.75" customHeight="1" x14ac:dyDescent="0.3">
      <c r="A647" s="4"/>
      <c r="B647" s="4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</row>
    <row r="648" spans="1:44" ht="12.75" customHeight="1" x14ac:dyDescent="0.3">
      <c r="A648" s="4"/>
      <c r="B648" s="4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</row>
    <row r="649" spans="1:44" ht="12.75" customHeight="1" x14ac:dyDescent="0.3">
      <c r="A649" s="4"/>
      <c r="B649" s="4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</row>
    <row r="650" spans="1:44" ht="12.75" customHeight="1" x14ac:dyDescent="0.3">
      <c r="A650" s="4"/>
      <c r="B650" s="4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</row>
    <row r="651" spans="1:44" ht="12.75" customHeight="1" x14ac:dyDescent="0.3">
      <c r="A651" s="4"/>
      <c r="B651" s="4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</row>
    <row r="652" spans="1:44" ht="12.75" customHeight="1" x14ac:dyDescent="0.3">
      <c r="A652" s="4"/>
      <c r="B652" s="4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</row>
    <row r="653" spans="1:44" ht="12.75" customHeight="1" x14ac:dyDescent="0.3">
      <c r="A653" s="4"/>
      <c r="B653" s="4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</row>
    <row r="654" spans="1:44" ht="12.75" customHeight="1" x14ac:dyDescent="0.3">
      <c r="A654" s="4"/>
      <c r="B654" s="4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</row>
    <row r="655" spans="1:44" ht="12.75" customHeight="1" x14ac:dyDescent="0.3">
      <c r="A655" s="4"/>
      <c r="B655" s="4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</row>
    <row r="656" spans="1:44" ht="12.75" customHeight="1" x14ac:dyDescent="0.3">
      <c r="A656" s="4"/>
      <c r="B656" s="4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</row>
    <row r="657" spans="1:44" ht="12.75" customHeight="1" x14ac:dyDescent="0.3">
      <c r="A657" s="4"/>
      <c r="B657" s="4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</row>
    <row r="658" spans="1:44" ht="12.75" customHeight="1" x14ac:dyDescent="0.3">
      <c r="A658" s="4"/>
      <c r="B658" s="4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</row>
    <row r="659" spans="1:44" ht="12.75" customHeight="1" x14ac:dyDescent="0.3">
      <c r="A659" s="4"/>
      <c r="B659" s="4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</row>
    <row r="660" spans="1:44" ht="12.75" customHeight="1" x14ac:dyDescent="0.3">
      <c r="A660" s="4"/>
      <c r="B660" s="4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</row>
    <row r="661" spans="1:44" ht="12.75" customHeight="1" x14ac:dyDescent="0.3">
      <c r="A661" s="4"/>
      <c r="B661" s="4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</row>
    <row r="662" spans="1:44" ht="12.75" customHeight="1" x14ac:dyDescent="0.3">
      <c r="A662" s="4"/>
      <c r="B662" s="4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</row>
    <row r="663" spans="1:44" ht="12.75" customHeight="1" x14ac:dyDescent="0.3">
      <c r="A663" s="4"/>
      <c r="B663" s="4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</row>
    <row r="664" spans="1:44" ht="12.75" customHeight="1" x14ac:dyDescent="0.3">
      <c r="A664" s="4"/>
      <c r="B664" s="4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</row>
    <row r="665" spans="1:44" ht="12.75" customHeight="1" x14ac:dyDescent="0.3">
      <c r="A665" s="4"/>
      <c r="B665" s="4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</row>
    <row r="666" spans="1:44" ht="12.75" customHeight="1" x14ac:dyDescent="0.3">
      <c r="A666" s="4"/>
      <c r="B666" s="4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</row>
    <row r="667" spans="1:44" ht="12.75" customHeight="1" x14ac:dyDescent="0.3">
      <c r="A667" s="4"/>
      <c r="B667" s="4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</row>
    <row r="668" spans="1:44" ht="12.75" customHeight="1" x14ac:dyDescent="0.3">
      <c r="A668" s="4"/>
      <c r="B668" s="4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</row>
    <row r="669" spans="1:44" ht="12.75" customHeight="1" x14ac:dyDescent="0.3">
      <c r="A669" s="4"/>
      <c r="B669" s="4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</row>
    <row r="670" spans="1:44" ht="12.75" customHeight="1" x14ac:dyDescent="0.3">
      <c r="A670" s="4"/>
      <c r="B670" s="4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</row>
    <row r="671" spans="1:44" ht="12.75" customHeight="1" x14ac:dyDescent="0.3">
      <c r="A671" s="4"/>
      <c r="B671" s="4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</row>
    <row r="672" spans="1:44" ht="12.75" customHeight="1" x14ac:dyDescent="0.3">
      <c r="A672" s="4"/>
      <c r="B672" s="4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</row>
    <row r="673" spans="1:44" ht="12.75" customHeight="1" x14ac:dyDescent="0.3">
      <c r="A673" s="4"/>
      <c r="B673" s="4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</row>
    <row r="674" spans="1:44" ht="12.75" customHeight="1" x14ac:dyDescent="0.3">
      <c r="A674" s="4"/>
      <c r="B674" s="4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</row>
    <row r="675" spans="1:44" ht="12.75" customHeight="1" x14ac:dyDescent="0.3">
      <c r="A675" s="4"/>
      <c r="B675" s="4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</row>
    <row r="676" spans="1:44" ht="12.75" customHeight="1" x14ac:dyDescent="0.3">
      <c r="A676" s="4"/>
      <c r="B676" s="4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</row>
    <row r="677" spans="1:44" ht="12.75" customHeight="1" x14ac:dyDescent="0.3">
      <c r="A677" s="4"/>
      <c r="B677" s="4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</row>
    <row r="678" spans="1:44" ht="12.75" customHeight="1" x14ac:dyDescent="0.3">
      <c r="A678" s="4"/>
      <c r="B678" s="4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</row>
    <row r="679" spans="1:44" ht="12.75" customHeight="1" x14ac:dyDescent="0.3">
      <c r="A679" s="4"/>
      <c r="B679" s="4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</row>
    <row r="680" spans="1:44" ht="12.75" customHeight="1" x14ac:dyDescent="0.3">
      <c r="A680" s="4"/>
      <c r="B680" s="4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</row>
    <row r="681" spans="1:44" ht="12.75" customHeight="1" x14ac:dyDescent="0.3">
      <c r="A681" s="4"/>
      <c r="B681" s="4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</row>
    <row r="682" spans="1:44" ht="12.75" customHeight="1" x14ac:dyDescent="0.3">
      <c r="A682" s="4"/>
      <c r="B682" s="4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</row>
    <row r="683" spans="1:44" ht="12.75" customHeight="1" x14ac:dyDescent="0.3">
      <c r="A683" s="4"/>
      <c r="B683" s="4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</row>
    <row r="684" spans="1:44" ht="12.75" customHeight="1" x14ac:dyDescent="0.3">
      <c r="A684" s="4"/>
      <c r="B684" s="4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</row>
    <row r="685" spans="1:44" ht="12.75" customHeight="1" x14ac:dyDescent="0.3">
      <c r="A685" s="4"/>
      <c r="B685" s="4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</row>
    <row r="686" spans="1:44" ht="12.75" customHeight="1" x14ac:dyDescent="0.3">
      <c r="A686" s="4"/>
      <c r="B686" s="4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</row>
    <row r="687" spans="1:44" ht="12.75" customHeight="1" x14ac:dyDescent="0.3">
      <c r="A687" s="4"/>
      <c r="B687" s="4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</row>
    <row r="688" spans="1:44" ht="12.75" customHeight="1" x14ac:dyDescent="0.3">
      <c r="A688" s="4"/>
      <c r="B688" s="4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</row>
    <row r="689" spans="1:44" ht="12.75" customHeight="1" x14ac:dyDescent="0.3">
      <c r="A689" s="4"/>
      <c r="B689" s="4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</row>
    <row r="690" spans="1:44" ht="12.75" customHeight="1" x14ac:dyDescent="0.3">
      <c r="A690" s="4"/>
      <c r="B690" s="4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</row>
    <row r="691" spans="1:44" ht="12.75" customHeight="1" x14ac:dyDescent="0.3">
      <c r="A691" s="4"/>
      <c r="B691" s="4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</row>
    <row r="692" spans="1:44" ht="12.75" customHeight="1" x14ac:dyDescent="0.3">
      <c r="A692" s="4"/>
      <c r="B692" s="4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</row>
    <row r="693" spans="1:44" ht="12.75" customHeight="1" x14ac:dyDescent="0.3">
      <c r="A693" s="4"/>
      <c r="B693" s="4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</row>
    <row r="694" spans="1:44" ht="12.75" customHeight="1" x14ac:dyDescent="0.3">
      <c r="A694" s="4"/>
      <c r="B694" s="4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</row>
    <row r="695" spans="1:44" ht="12.75" customHeight="1" x14ac:dyDescent="0.3">
      <c r="A695" s="4"/>
      <c r="B695" s="4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</row>
    <row r="696" spans="1:44" ht="12.75" customHeight="1" x14ac:dyDescent="0.3">
      <c r="A696" s="4"/>
      <c r="B696" s="4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</row>
    <row r="697" spans="1:44" ht="12.75" customHeight="1" x14ac:dyDescent="0.3">
      <c r="A697" s="4"/>
      <c r="B697" s="4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</row>
    <row r="698" spans="1:44" ht="12.75" customHeight="1" x14ac:dyDescent="0.3">
      <c r="A698" s="4"/>
      <c r="B698" s="4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</row>
    <row r="699" spans="1:44" ht="12.75" customHeight="1" x14ac:dyDescent="0.3">
      <c r="A699" s="4"/>
      <c r="B699" s="4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</row>
    <row r="700" spans="1:44" ht="12.75" customHeight="1" x14ac:dyDescent="0.3">
      <c r="A700" s="4"/>
      <c r="B700" s="4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</row>
    <row r="701" spans="1:44" ht="12.75" customHeight="1" x14ac:dyDescent="0.3">
      <c r="A701" s="4"/>
      <c r="B701" s="4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</row>
    <row r="702" spans="1:44" ht="12.75" customHeight="1" x14ac:dyDescent="0.3">
      <c r="A702" s="4"/>
      <c r="B702" s="4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</row>
    <row r="703" spans="1:44" ht="12.75" customHeight="1" x14ac:dyDescent="0.3">
      <c r="A703" s="4"/>
      <c r="B703" s="4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</row>
    <row r="704" spans="1:44" ht="12.75" customHeight="1" x14ac:dyDescent="0.3">
      <c r="A704" s="4"/>
      <c r="B704" s="4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</row>
    <row r="705" spans="1:44" ht="12.75" customHeight="1" x14ac:dyDescent="0.3">
      <c r="A705" s="4"/>
      <c r="B705" s="4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</row>
    <row r="706" spans="1:44" ht="12.75" customHeight="1" x14ac:dyDescent="0.3">
      <c r="A706" s="4"/>
      <c r="B706" s="4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</row>
    <row r="707" spans="1:44" ht="12.75" customHeight="1" x14ac:dyDescent="0.3">
      <c r="A707" s="4"/>
      <c r="B707" s="4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</row>
    <row r="708" spans="1:44" ht="12.75" customHeight="1" x14ac:dyDescent="0.3">
      <c r="A708" s="4"/>
      <c r="B708" s="4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</row>
    <row r="709" spans="1:44" ht="12.75" customHeight="1" x14ac:dyDescent="0.3">
      <c r="A709" s="4"/>
      <c r="B709" s="4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</row>
    <row r="710" spans="1:44" ht="12.75" customHeight="1" x14ac:dyDescent="0.3">
      <c r="A710" s="4"/>
      <c r="B710" s="4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</row>
    <row r="711" spans="1:44" ht="12.75" customHeight="1" x14ac:dyDescent="0.3">
      <c r="A711" s="4"/>
      <c r="B711" s="4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</row>
    <row r="712" spans="1:44" ht="12.75" customHeight="1" x14ac:dyDescent="0.3">
      <c r="A712" s="4"/>
      <c r="B712" s="4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</row>
    <row r="713" spans="1:44" ht="12.75" customHeight="1" x14ac:dyDescent="0.3">
      <c r="A713" s="4"/>
      <c r="B713" s="4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</row>
    <row r="714" spans="1:44" ht="12.75" customHeight="1" x14ac:dyDescent="0.3">
      <c r="A714" s="4"/>
      <c r="B714" s="4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</row>
    <row r="715" spans="1:44" ht="12.75" customHeight="1" x14ac:dyDescent="0.3">
      <c r="A715" s="4"/>
      <c r="B715" s="4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</row>
    <row r="716" spans="1:44" ht="12.75" customHeight="1" x14ac:dyDescent="0.3">
      <c r="A716" s="4"/>
      <c r="B716" s="4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</row>
    <row r="717" spans="1:44" ht="12.75" customHeight="1" x14ac:dyDescent="0.3">
      <c r="A717" s="4"/>
      <c r="B717" s="4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</row>
    <row r="718" spans="1:44" ht="12.75" customHeight="1" x14ac:dyDescent="0.3">
      <c r="A718" s="4"/>
      <c r="B718" s="4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</row>
    <row r="719" spans="1:44" ht="12.75" customHeight="1" x14ac:dyDescent="0.3">
      <c r="A719" s="4"/>
      <c r="B719" s="4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</row>
    <row r="720" spans="1:44" ht="12.75" customHeight="1" x14ac:dyDescent="0.3">
      <c r="A720" s="4"/>
      <c r="B720" s="4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</row>
    <row r="721" spans="1:44" ht="12.75" customHeight="1" x14ac:dyDescent="0.3">
      <c r="A721" s="4"/>
      <c r="B721" s="4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</row>
    <row r="722" spans="1:44" ht="12.75" customHeight="1" x14ac:dyDescent="0.3">
      <c r="A722" s="4"/>
      <c r="B722" s="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</row>
    <row r="723" spans="1:44" ht="12.75" customHeight="1" x14ac:dyDescent="0.3">
      <c r="A723" s="4"/>
      <c r="B723" s="4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</row>
    <row r="724" spans="1:44" ht="12.75" customHeight="1" x14ac:dyDescent="0.3">
      <c r="A724" s="4"/>
      <c r="B724" s="4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</row>
    <row r="725" spans="1:44" ht="12.75" customHeight="1" x14ac:dyDescent="0.3">
      <c r="A725" s="4"/>
      <c r="B725" s="4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</row>
    <row r="726" spans="1:44" ht="12.75" customHeight="1" x14ac:dyDescent="0.3">
      <c r="A726" s="4"/>
      <c r="B726" s="4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</row>
    <row r="727" spans="1:44" ht="12.75" customHeight="1" x14ac:dyDescent="0.3">
      <c r="A727" s="4"/>
      <c r="B727" s="4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</row>
    <row r="728" spans="1:44" ht="12.75" customHeight="1" x14ac:dyDescent="0.3">
      <c r="A728" s="4"/>
      <c r="B728" s="4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</row>
    <row r="729" spans="1:44" ht="12.75" customHeight="1" x14ac:dyDescent="0.3">
      <c r="A729" s="4"/>
      <c r="B729" s="4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</row>
    <row r="730" spans="1:44" ht="12.75" customHeight="1" x14ac:dyDescent="0.3">
      <c r="A730" s="4"/>
      <c r="B730" s="4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</row>
    <row r="731" spans="1:44" ht="12.75" customHeight="1" x14ac:dyDescent="0.3">
      <c r="A731" s="4"/>
      <c r="B731" s="4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</row>
    <row r="732" spans="1:44" ht="12.75" customHeight="1" x14ac:dyDescent="0.3">
      <c r="A732" s="4"/>
      <c r="B732" s="4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</row>
    <row r="733" spans="1:44" ht="12.75" customHeight="1" x14ac:dyDescent="0.3">
      <c r="A733" s="4"/>
      <c r="B733" s="4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</row>
    <row r="734" spans="1:44" ht="12.75" customHeight="1" x14ac:dyDescent="0.3">
      <c r="A734" s="4"/>
      <c r="B734" s="4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</row>
    <row r="735" spans="1:44" ht="12.75" customHeight="1" x14ac:dyDescent="0.3">
      <c r="A735" s="4"/>
      <c r="B735" s="4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</row>
    <row r="736" spans="1:44" ht="12.75" customHeight="1" x14ac:dyDescent="0.3">
      <c r="A736" s="4"/>
      <c r="B736" s="4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</row>
    <row r="737" spans="1:44" ht="12.75" customHeight="1" x14ac:dyDescent="0.3">
      <c r="A737" s="4"/>
      <c r="B737" s="4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</row>
    <row r="738" spans="1:44" ht="12.75" customHeight="1" x14ac:dyDescent="0.3">
      <c r="A738" s="4"/>
      <c r="B738" s="4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</row>
    <row r="739" spans="1:44" ht="12.75" customHeight="1" x14ac:dyDescent="0.3">
      <c r="A739" s="4"/>
      <c r="B739" s="4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</row>
    <row r="740" spans="1:44" ht="12.75" customHeight="1" x14ac:dyDescent="0.3">
      <c r="A740" s="4"/>
      <c r="B740" s="4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</row>
    <row r="741" spans="1:44" ht="12.75" customHeight="1" x14ac:dyDescent="0.3">
      <c r="A741" s="4"/>
      <c r="B741" s="4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</row>
    <row r="742" spans="1:44" ht="12.75" customHeight="1" x14ac:dyDescent="0.3">
      <c r="A742" s="4"/>
      <c r="B742" s="4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</row>
    <row r="743" spans="1:44" ht="12.75" customHeight="1" x14ac:dyDescent="0.3">
      <c r="A743" s="4"/>
      <c r="B743" s="4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</row>
    <row r="744" spans="1:44" ht="12.75" customHeight="1" x14ac:dyDescent="0.3">
      <c r="A744" s="4"/>
      <c r="B744" s="4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</row>
    <row r="745" spans="1:44" ht="12.75" customHeight="1" x14ac:dyDescent="0.3">
      <c r="A745" s="4"/>
      <c r="B745" s="4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</row>
    <row r="746" spans="1:44" ht="12.75" customHeight="1" x14ac:dyDescent="0.3">
      <c r="A746" s="4"/>
      <c r="B746" s="4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</row>
    <row r="747" spans="1:44" ht="12.75" customHeight="1" x14ac:dyDescent="0.3">
      <c r="A747" s="4"/>
      <c r="B747" s="4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</row>
    <row r="748" spans="1:44" ht="12.75" customHeight="1" x14ac:dyDescent="0.3">
      <c r="A748" s="4"/>
      <c r="B748" s="4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</row>
    <row r="749" spans="1:44" ht="12.75" customHeight="1" x14ac:dyDescent="0.3">
      <c r="A749" s="4"/>
      <c r="B749" s="4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</row>
    <row r="750" spans="1:44" ht="12.75" customHeight="1" x14ac:dyDescent="0.3">
      <c r="A750" s="4"/>
      <c r="B750" s="4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</row>
    <row r="751" spans="1:44" ht="12.75" customHeight="1" x14ac:dyDescent="0.3">
      <c r="A751" s="4"/>
      <c r="B751" s="4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</row>
    <row r="752" spans="1:44" ht="12.75" customHeight="1" x14ac:dyDescent="0.3">
      <c r="A752" s="4"/>
      <c r="B752" s="4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</row>
    <row r="753" spans="1:44" ht="12.75" customHeight="1" x14ac:dyDescent="0.3">
      <c r="A753" s="4"/>
      <c r="B753" s="4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</row>
    <row r="754" spans="1:44" ht="12.75" customHeight="1" x14ac:dyDescent="0.3">
      <c r="A754" s="4"/>
      <c r="B754" s="4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</row>
    <row r="755" spans="1:44" ht="12.75" customHeight="1" x14ac:dyDescent="0.3">
      <c r="A755" s="4"/>
      <c r="B755" s="4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</row>
    <row r="756" spans="1:44" ht="12.75" customHeight="1" x14ac:dyDescent="0.3">
      <c r="A756" s="4"/>
      <c r="B756" s="4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</row>
    <row r="757" spans="1:44" ht="12.75" customHeight="1" x14ac:dyDescent="0.3">
      <c r="A757" s="4"/>
      <c r="B757" s="4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</row>
    <row r="758" spans="1:44" ht="12.75" customHeight="1" x14ac:dyDescent="0.3">
      <c r="A758" s="4"/>
      <c r="B758" s="4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</row>
    <row r="759" spans="1:44" ht="12.75" customHeight="1" x14ac:dyDescent="0.3">
      <c r="A759" s="4"/>
      <c r="B759" s="4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</row>
    <row r="760" spans="1:44" ht="12.75" customHeight="1" x14ac:dyDescent="0.3">
      <c r="A760" s="4"/>
      <c r="B760" s="4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</row>
    <row r="761" spans="1:44" ht="12.75" customHeight="1" x14ac:dyDescent="0.3">
      <c r="A761" s="4"/>
      <c r="B761" s="4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</row>
    <row r="762" spans="1:44" ht="12.75" customHeight="1" x14ac:dyDescent="0.3">
      <c r="A762" s="4"/>
      <c r="B762" s="4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</row>
    <row r="763" spans="1:44" ht="12.75" customHeight="1" x14ac:dyDescent="0.3">
      <c r="A763" s="4"/>
      <c r="B763" s="4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</row>
    <row r="764" spans="1:44" ht="12.75" customHeight="1" x14ac:dyDescent="0.3">
      <c r="A764" s="4"/>
      <c r="B764" s="4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</row>
    <row r="765" spans="1:44" ht="12.75" customHeight="1" x14ac:dyDescent="0.3">
      <c r="A765" s="4"/>
      <c r="B765" s="4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</row>
    <row r="766" spans="1:44" ht="12.75" customHeight="1" x14ac:dyDescent="0.3">
      <c r="A766" s="4"/>
      <c r="B766" s="4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</row>
    <row r="767" spans="1:44" ht="12.75" customHeight="1" x14ac:dyDescent="0.3">
      <c r="A767" s="4"/>
      <c r="B767" s="4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</row>
    <row r="768" spans="1:44" ht="12.75" customHeight="1" x14ac:dyDescent="0.3">
      <c r="A768" s="4"/>
      <c r="B768" s="4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</row>
    <row r="769" spans="1:44" ht="12.75" customHeight="1" x14ac:dyDescent="0.3">
      <c r="A769" s="4"/>
      <c r="B769" s="4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</row>
    <row r="770" spans="1:44" ht="12.75" customHeight="1" x14ac:dyDescent="0.3">
      <c r="A770" s="4"/>
      <c r="B770" s="4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</row>
    <row r="771" spans="1:44" ht="12.75" customHeight="1" x14ac:dyDescent="0.3">
      <c r="A771" s="4"/>
      <c r="B771" s="4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</row>
    <row r="772" spans="1:44" ht="12.75" customHeight="1" x14ac:dyDescent="0.3">
      <c r="A772" s="4"/>
      <c r="B772" s="4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</row>
    <row r="773" spans="1:44" ht="12.75" customHeight="1" x14ac:dyDescent="0.3">
      <c r="A773" s="4"/>
      <c r="B773" s="4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</row>
    <row r="774" spans="1:44" ht="12.75" customHeight="1" x14ac:dyDescent="0.3">
      <c r="A774" s="4"/>
      <c r="B774" s="4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</row>
    <row r="775" spans="1:44" ht="12.75" customHeight="1" x14ac:dyDescent="0.3">
      <c r="A775" s="4"/>
      <c r="B775" s="4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</row>
    <row r="776" spans="1:44" ht="12.75" customHeight="1" x14ac:dyDescent="0.3">
      <c r="A776" s="4"/>
      <c r="B776" s="4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</row>
    <row r="777" spans="1:44" ht="12.75" customHeight="1" x14ac:dyDescent="0.3">
      <c r="A777" s="4"/>
      <c r="B777" s="4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</row>
    <row r="778" spans="1:44" ht="12.75" customHeight="1" x14ac:dyDescent="0.3">
      <c r="A778" s="4"/>
      <c r="B778" s="4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</row>
    <row r="779" spans="1:44" ht="12.75" customHeight="1" x14ac:dyDescent="0.3">
      <c r="A779" s="4"/>
      <c r="B779" s="4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</row>
    <row r="780" spans="1:44" ht="12.75" customHeight="1" x14ac:dyDescent="0.3">
      <c r="A780" s="4"/>
      <c r="B780" s="4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</row>
    <row r="781" spans="1:44" ht="12.75" customHeight="1" x14ac:dyDescent="0.3">
      <c r="A781" s="4"/>
      <c r="B781" s="4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</row>
    <row r="782" spans="1:44" ht="12.75" customHeight="1" x14ac:dyDescent="0.3">
      <c r="A782" s="4"/>
      <c r="B782" s="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</row>
    <row r="783" spans="1:44" ht="12.75" customHeight="1" x14ac:dyDescent="0.3">
      <c r="A783" s="4"/>
      <c r="B783" s="4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</row>
    <row r="784" spans="1:44" ht="12.75" customHeight="1" x14ac:dyDescent="0.3">
      <c r="A784" s="4"/>
      <c r="B784" s="4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</row>
    <row r="785" spans="1:44" ht="12.75" customHeight="1" x14ac:dyDescent="0.3">
      <c r="A785" s="4"/>
      <c r="B785" s="4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</row>
    <row r="786" spans="1:44" ht="12.75" customHeight="1" x14ac:dyDescent="0.3">
      <c r="A786" s="4"/>
      <c r="B786" s="4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</row>
    <row r="787" spans="1:44" ht="12.75" customHeight="1" x14ac:dyDescent="0.3">
      <c r="A787" s="4"/>
      <c r="B787" s="4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</row>
    <row r="788" spans="1:44" ht="12.75" customHeight="1" x14ac:dyDescent="0.3">
      <c r="A788" s="4"/>
      <c r="B788" s="4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</row>
    <row r="789" spans="1:44" ht="12.75" customHeight="1" x14ac:dyDescent="0.3">
      <c r="A789" s="4"/>
      <c r="B789" s="4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</row>
    <row r="790" spans="1:44" ht="12.75" customHeight="1" x14ac:dyDescent="0.3">
      <c r="A790" s="4"/>
      <c r="B790" s="4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</row>
    <row r="791" spans="1:44" ht="12.75" customHeight="1" x14ac:dyDescent="0.3">
      <c r="A791" s="4"/>
      <c r="B791" s="4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</row>
    <row r="792" spans="1:44" ht="12.75" customHeight="1" x14ac:dyDescent="0.3">
      <c r="A792" s="4"/>
      <c r="B792" s="4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</row>
    <row r="793" spans="1:44" ht="12.75" customHeight="1" x14ac:dyDescent="0.3">
      <c r="A793" s="4"/>
      <c r="B793" s="4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</row>
    <row r="794" spans="1:44" ht="12.75" customHeight="1" x14ac:dyDescent="0.3">
      <c r="A794" s="4"/>
      <c r="B794" s="4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</row>
    <row r="795" spans="1:44" ht="12.75" customHeight="1" x14ac:dyDescent="0.3">
      <c r="A795" s="4"/>
      <c r="B795" s="4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</row>
    <row r="796" spans="1:44" ht="12.75" customHeight="1" x14ac:dyDescent="0.3">
      <c r="A796" s="4"/>
      <c r="B796" s="4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</row>
    <row r="797" spans="1:44" ht="12.75" customHeight="1" x14ac:dyDescent="0.3">
      <c r="A797" s="4"/>
      <c r="B797" s="4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</row>
    <row r="798" spans="1:44" ht="12.75" customHeight="1" x14ac:dyDescent="0.3">
      <c r="A798" s="4"/>
      <c r="B798" s="4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</row>
    <row r="799" spans="1:44" ht="12.75" customHeight="1" x14ac:dyDescent="0.3">
      <c r="A799" s="4"/>
      <c r="B799" s="4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</row>
    <row r="800" spans="1:44" ht="12.75" customHeight="1" x14ac:dyDescent="0.3">
      <c r="A800" s="4"/>
      <c r="B800" s="4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</row>
    <row r="801" spans="1:44" ht="12.75" customHeight="1" x14ac:dyDescent="0.3">
      <c r="A801" s="4"/>
      <c r="B801" s="4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</row>
    <row r="802" spans="1:44" ht="12.75" customHeight="1" x14ac:dyDescent="0.3">
      <c r="A802" s="4"/>
      <c r="B802" s="4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</row>
    <row r="803" spans="1:44" ht="12.75" customHeight="1" x14ac:dyDescent="0.3">
      <c r="A803" s="4"/>
      <c r="B803" s="4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</row>
    <row r="804" spans="1:44" ht="12.75" customHeight="1" x14ac:dyDescent="0.3">
      <c r="A804" s="4"/>
      <c r="B804" s="4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</row>
    <row r="805" spans="1:44" ht="12.75" customHeight="1" x14ac:dyDescent="0.3">
      <c r="A805" s="4"/>
      <c r="B805" s="4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</row>
    <row r="806" spans="1:44" ht="12.75" customHeight="1" x14ac:dyDescent="0.3">
      <c r="A806" s="4"/>
      <c r="B806" s="4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</row>
    <row r="807" spans="1:44" ht="12.75" customHeight="1" x14ac:dyDescent="0.3">
      <c r="A807" s="4"/>
      <c r="B807" s="4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</row>
    <row r="808" spans="1:44" ht="12.75" customHeight="1" x14ac:dyDescent="0.3">
      <c r="A808" s="4"/>
      <c r="B808" s="4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</row>
    <row r="809" spans="1:44" ht="12.75" customHeight="1" x14ac:dyDescent="0.3">
      <c r="A809" s="4"/>
      <c r="B809" s="4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</row>
    <row r="810" spans="1:44" ht="12.75" customHeight="1" x14ac:dyDescent="0.3">
      <c r="A810" s="4"/>
      <c r="B810" s="4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</row>
    <row r="811" spans="1:44" ht="12.75" customHeight="1" x14ac:dyDescent="0.3">
      <c r="A811" s="4"/>
      <c r="B811" s="4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</row>
    <row r="812" spans="1:44" ht="12.75" customHeight="1" x14ac:dyDescent="0.3">
      <c r="A812" s="4"/>
      <c r="B812" s="4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</row>
    <row r="813" spans="1:44" ht="12.75" customHeight="1" x14ac:dyDescent="0.3">
      <c r="A813" s="4"/>
      <c r="B813" s="4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</row>
    <row r="814" spans="1:44" ht="12.75" customHeight="1" x14ac:dyDescent="0.3">
      <c r="A814" s="4"/>
      <c r="B814" s="4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</row>
    <row r="815" spans="1:44" ht="12.75" customHeight="1" x14ac:dyDescent="0.3">
      <c r="A815" s="4"/>
      <c r="B815" s="4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</row>
    <row r="816" spans="1:44" ht="12.75" customHeight="1" x14ac:dyDescent="0.3">
      <c r="A816" s="4"/>
      <c r="B816" s="4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</row>
    <row r="817" spans="1:44" ht="12.75" customHeight="1" x14ac:dyDescent="0.3">
      <c r="A817" s="4"/>
      <c r="B817" s="4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</row>
    <row r="818" spans="1:44" ht="12.75" customHeight="1" x14ac:dyDescent="0.3">
      <c r="A818" s="4"/>
      <c r="B818" s="4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</row>
    <row r="819" spans="1:44" ht="12.75" customHeight="1" x14ac:dyDescent="0.3">
      <c r="A819" s="4"/>
      <c r="B819" s="4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</row>
    <row r="820" spans="1:44" ht="12.75" customHeight="1" x14ac:dyDescent="0.3">
      <c r="A820" s="4"/>
      <c r="B820" s="4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</row>
    <row r="821" spans="1:44" ht="12.75" customHeight="1" x14ac:dyDescent="0.3">
      <c r="A821" s="4"/>
      <c r="B821" s="4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</row>
    <row r="822" spans="1:44" ht="12.75" customHeight="1" x14ac:dyDescent="0.3">
      <c r="A822" s="4"/>
      <c r="B822" s="4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</row>
    <row r="823" spans="1:44" ht="12.75" customHeight="1" x14ac:dyDescent="0.3">
      <c r="A823" s="4"/>
      <c r="B823" s="4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</row>
    <row r="824" spans="1:44" ht="12.75" customHeight="1" x14ac:dyDescent="0.3">
      <c r="A824" s="4"/>
      <c r="B824" s="4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</row>
    <row r="825" spans="1:44" ht="12.75" customHeight="1" x14ac:dyDescent="0.3">
      <c r="A825" s="4"/>
      <c r="B825" s="4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</row>
    <row r="826" spans="1:44" ht="12.75" customHeight="1" x14ac:dyDescent="0.3">
      <c r="A826" s="4"/>
      <c r="B826" s="4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</row>
    <row r="827" spans="1:44" ht="12.75" customHeight="1" x14ac:dyDescent="0.3">
      <c r="A827" s="4"/>
      <c r="B827" s="4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</row>
    <row r="828" spans="1:44" ht="12.75" customHeight="1" x14ac:dyDescent="0.3">
      <c r="A828" s="4"/>
      <c r="B828" s="4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</row>
    <row r="829" spans="1:44" ht="12.75" customHeight="1" x14ac:dyDescent="0.3">
      <c r="A829" s="4"/>
      <c r="B829" s="4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</row>
    <row r="830" spans="1:44" ht="12.75" customHeight="1" x14ac:dyDescent="0.3">
      <c r="A830" s="4"/>
      <c r="B830" s="4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</row>
    <row r="831" spans="1:44" ht="12.75" customHeight="1" x14ac:dyDescent="0.3">
      <c r="A831" s="4"/>
      <c r="B831" s="4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</row>
    <row r="832" spans="1:44" ht="12.75" customHeight="1" x14ac:dyDescent="0.3">
      <c r="A832" s="4"/>
      <c r="B832" s="4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</row>
    <row r="833" spans="1:44" ht="12.75" customHeight="1" x14ac:dyDescent="0.3">
      <c r="A833" s="4"/>
      <c r="B833" s="4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</row>
    <row r="834" spans="1:44" ht="12.75" customHeight="1" x14ac:dyDescent="0.3">
      <c r="A834" s="4"/>
      <c r="B834" s="4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</row>
    <row r="835" spans="1:44" ht="12.75" customHeight="1" x14ac:dyDescent="0.3">
      <c r="A835" s="4"/>
      <c r="B835" s="4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</row>
    <row r="836" spans="1:44" ht="12.75" customHeight="1" x14ac:dyDescent="0.3">
      <c r="A836" s="4"/>
      <c r="B836" s="4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</row>
    <row r="837" spans="1:44" ht="12.75" customHeight="1" x14ac:dyDescent="0.3">
      <c r="A837" s="4"/>
      <c r="B837" s="4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</row>
    <row r="838" spans="1:44" ht="12.75" customHeight="1" x14ac:dyDescent="0.3">
      <c r="A838" s="4"/>
      <c r="B838" s="4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</row>
    <row r="839" spans="1:44" ht="12.75" customHeight="1" x14ac:dyDescent="0.3">
      <c r="A839" s="4"/>
      <c r="B839" s="4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</row>
    <row r="840" spans="1:44" ht="12.75" customHeight="1" x14ac:dyDescent="0.3">
      <c r="A840" s="4"/>
      <c r="B840" s="4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</row>
    <row r="841" spans="1:44" ht="12.75" customHeight="1" x14ac:dyDescent="0.3">
      <c r="A841" s="4"/>
      <c r="B841" s="4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</row>
    <row r="842" spans="1:44" ht="12.75" customHeight="1" x14ac:dyDescent="0.3">
      <c r="A842" s="4"/>
      <c r="B842" s="4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</row>
    <row r="843" spans="1:44" ht="12.75" customHeight="1" x14ac:dyDescent="0.3">
      <c r="A843" s="4"/>
      <c r="B843" s="4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</row>
    <row r="844" spans="1:44" ht="12.75" customHeight="1" x14ac:dyDescent="0.3">
      <c r="A844" s="4"/>
      <c r="B844" s="4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</row>
    <row r="845" spans="1:44" ht="12.75" customHeight="1" x14ac:dyDescent="0.3">
      <c r="A845" s="4"/>
      <c r="B845" s="4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</row>
    <row r="846" spans="1:44" ht="12.75" customHeight="1" x14ac:dyDescent="0.3">
      <c r="A846" s="4"/>
      <c r="B846" s="4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</row>
    <row r="847" spans="1:44" ht="12.75" customHeight="1" x14ac:dyDescent="0.3">
      <c r="A847" s="4"/>
      <c r="B847" s="4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</row>
    <row r="848" spans="1:44" ht="12.75" customHeight="1" x14ac:dyDescent="0.3">
      <c r="A848" s="4"/>
      <c r="B848" s="4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</row>
    <row r="849" spans="1:44" ht="12.75" customHeight="1" x14ac:dyDescent="0.3">
      <c r="A849" s="4"/>
      <c r="B849" s="4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</row>
    <row r="850" spans="1:44" ht="12.75" customHeight="1" x14ac:dyDescent="0.3">
      <c r="A850" s="4"/>
      <c r="B850" s="4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</row>
    <row r="851" spans="1:44" ht="12.75" customHeight="1" x14ac:dyDescent="0.3">
      <c r="A851" s="4"/>
      <c r="B851" s="4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</row>
    <row r="852" spans="1:44" ht="12.75" customHeight="1" x14ac:dyDescent="0.3">
      <c r="A852" s="4"/>
      <c r="B852" s="4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</row>
    <row r="853" spans="1:44" ht="12.75" customHeight="1" x14ac:dyDescent="0.3">
      <c r="A853" s="4"/>
      <c r="B853" s="4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</row>
    <row r="854" spans="1:44" ht="12.75" customHeight="1" x14ac:dyDescent="0.3">
      <c r="A854" s="4"/>
      <c r="B854" s="4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</row>
    <row r="855" spans="1:44" ht="12.75" customHeight="1" x14ac:dyDescent="0.3">
      <c r="A855" s="4"/>
      <c r="B855" s="4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</row>
    <row r="856" spans="1:44" ht="12.75" customHeight="1" x14ac:dyDescent="0.3">
      <c r="A856" s="4"/>
      <c r="B856" s="4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</row>
    <row r="857" spans="1:44" ht="12.75" customHeight="1" x14ac:dyDescent="0.3">
      <c r="A857" s="4"/>
      <c r="B857" s="4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</row>
    <row r="858" spans="1:44" ht="12.75" customHeight="1" x14ac:dyDescent="0.3">
      <c r="A858" s="4"/>
      <c r="B858" s="4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</row>
    <row r="859" spans="1:44" ht="12.75" customHeight="1" x14ac:dyDescent="0.3">
      <c r="A859" s="4"/>
      <c r="B859" s="4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</row>
    <row r="860" spans="1:44" ht="12.75" customHeight="1" x14ac:dyDescent="0.3">
      <c r="A860" s="4"/>
      <c r="B860" s="4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</row>
    <row r="861" spans="1:44" ht="12.75" customHeight="1" x14ac:dyDescent="0.3">
      <c r="A861" s="4"/>
      <c r="B861" s="4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</row>
    <row r="862" spans="1:44" ht="12.75" customHeight="1" x14ac:dyDescent="0.3">
      <c r="A862" s="4"/>
      <c r="B862" s="4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</row>
    <row r="863" spans="1:44" ht="12.75" customHeight="1" x14ac:dyDescent="0.3">
      <c r="A863" s="4"/>
      <c r="B863" s="4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</row>
    <row r="864" spans="1:44" ht="12.75" customHeight="1" x14ac:dyDescent="0.3">
      <c r="A864" s="4"/>
      <c r="B864" s="4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</row>
    <row r="865" spans="1:44" ht="12.75" customHeight="1" x14ac:dyDescent="0.3">
      <c r="A865" s="4"/>
      <c r="B865" s="4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</row>
    <row r="866" spans="1:44" ht="12.75" customHeight="1" x14ac:dyDescent="0.3">
      <c r="A866" s="4"/>
      <c r="B866" s="4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</row>
    <row r="867" spans="1:44" ht="12.75" customHeight="1" x14ac:dyDescent="0.3">
      <c r="A867" s="4"/>
      <c r="B867" s="4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</row>
    <row r="868" spans="1:44" ht="12.75" customHeight="1" x14ac:dyDescent="0.3">
      <c r="A868" s="4"/>
      <c r="B868" s="4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</row>
    <row r="869" spans="1:44" ht="12.75" customHeight="1" x14ac:dyDescent="0.3">
      <c r="A869" s="4"/>
      <c r="B869" s="4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</row>
    <row r="870" spans="1:44" ht="12.75" customHeight="1" x14ac:dyDescent="0.3">
      <c r="A870" s="4"/>
      <c r="B870" s="4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</row>
    <row r="871" spans="1:44" ht="12.75" customHeight="1" x14ac:dyDescent="0.3">
      <c r="A871" s="4"/>
      <c r="B871" s="4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</row>
    <row r="872" spans="1:44" ht="12.75" customHeight="1" x14ac:dyDescent="0.3">
      <c r="A872" s="4"/>
      <c r="B872" s="4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</row>
    <row r="873" spans="1:44" ht="12.75" customHeight="1" x14ac:dyDescent="0.3">
      <c r="A873" s="4"/>
      <c r="B873" s="4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</row>
    <row r="874" spans="1:44" ht="12.75" customHeight="1" x14ac:dyDescent="0.3">
      <c r="A874" s="4"/>
      <c r="B874" s="4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</row>
    <row r="875" spans="1:44" ht="12.75" customHeight="1" x14ac:dyDescent="0.3">
      <c r="A875" s="4"/>
      <c r="B875" s="4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</row>
    <row r="876" spans="1:44" ht="12.75" customHeight="1" x14ac:dyDescent="0.3">
      <c r="A876" s="4"/>
      <c r="B876" s="4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</row>
    <row r="877" spans="1:44" ht="12.75" customHeight="1" x14ac:dyDescent="0.3">
      <c r="A877" s="4"/>
      <c r="B877" s="4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</row>
    <row r="878" spans="1:44" ht="12.75" customHeight="1" x14ac:dyDescent="0.3">
      <c r="A878" s="4"/>
      <c r="B878" s="4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</row>
    <row r="879" spans="1:44" ht="12.75" customHeight="1" x14ac:dyDescent="0.3">
      <c r="A879" s="4"/>
      <c r="B879" s="4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</row>
    <row r="880" spans="1:44" ht="12.75" customHeight="1" x14ac:dyDescent="0.3">
      <c r="A880" s="4"/>
      <c r="B880" s="4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</row>
    <row r="881" spans="1:44" ht="12.75" customHeight="1" x14ac:dyDescent="0.3">
      <c r="A881" s="4"/>
      <c r="B881" s="4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</row>
    <row r="882" spans="1:44" ht="12.75" customHeight="1" x14ac:dyDescent="0.3">
      <c r="A882" s="4"/>
      <c r="B882" s="4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</row>
    <row r="883" spans="1:44" ht="12.75" customHeight="1" x14ac:dyDescent="0.3">
      <c r="A883" s="4"/>
      <c r="B883" s="4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</row>
    <row r="884" spans="1:44" ht="12.75" customHeight="1" x14ac:dyDescent="0.3">
      <c r="A884" s="4"/>
      <c r="B884" s="4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</row>
    <row r="885" spans="1:44" ht="12.75" customHeight="1" x14ac:dyDescent="0.3">
      <c r="A885" s="4"/>
      <c r="B885" s="4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</row>
    <row r="886" spans="1:44" ht="12.75" customHeight="1" x14ac:dyDescent="0.3">
      <c r="A886" s="4"/>
      <c r="B886" s="4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</row>
    <row r="887" spans="1:44" ht="12.75" customHeight="1" x14ac:dyDescent="0.3">
      <c r="A887" s="4"/>
      <c r="B887" s="4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</row>
    <row r="888" spans="1:44" ht="12.75" customHeight="1" x14ac:dyDescent="0.3">
      <c r="A888" s="4"/>
      <c r="B888" s="4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</row>
    <row r="889" spans="1:44" ht="12.75" customHeight="1" x14ac:dyDescent="0.3">
      <c r="A889" s="4"/>
      <c r="B889" s="4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</row>
    <row r="890" spans="1:44" ht="12.75" customHeight="1" x14ac:dyDescent="0.3">
      <c r="A890" s="4"/>
      <c r="B890" s="4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</row>
    <row r="891" spans="1:44" ht="12.75" customHeight="1" x14ac:dyDescent="0.3">
      <c r="A891" s="4"/>
      <c r="B891" s="4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</row>
    <row r="892" spans="1:44" ht="12.75" customHeight="1" x14ac:dyDescent="0.3">
      <c r="A892" s="4"/>
      <c r="B892" s="4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</row>
    <row r="893" spans="1:44" ht="12.75" customHeight="1" x14ac:dyDescent="0.3">
      <c r="A893" s="4"/>
      <c r="B893" s="4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</row>
    <row r="894" spans="1:44" ht="12.75" customHeight="1" x14ac:dyDescent="0.3">
      <c r="A894" s="4"/>
      <c r="B894" s="4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</row>
    <row r="895" spans="1:44" ht="12.75" customHeight="1" x14ac:dyDescent="0.3">
      <c r="A895" s="4"/>
      <c r="B895" s="4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</row>
    <row r="896" spans="1:44" ht="12.75" customHeight="1" x14ac:dyDescent="0.3">
      <c r="A896" s="4"/>
      <c r="B896" s="4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</row>
    <row r="897" spans="1:44" ht="12.75" customHeight="1" x14ac:dyDescent="0.3">
      <c r="A897" s="4"/>
      <c r="B897" s="4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</row>
    <row r="898" spans="1:44" ht="12.75" customHeight="1" x14ac:dyDescent="0.3">
      <c r="A898" s="4"/>
      <c r="B898" s="4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</row>
    <row r="899" spans="1:44" ht="12.75" customHeight="1" x14ac:dyDescent="0.3">
      <c r="A899" s="4"/>
      <c r="B899" s="4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</row>
    <row r="900" spans="1:44" ht="12.75" customHeight="1" x14ac:dyDescent="0.3">
      <c r="A900" s="4"/>
      <c r="B900" s="4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</row>
    <row r="901" spans="1:44" ht="12.75" customHeight="1" x14ac:dyDescent="0.3">
      <c r="A901" s="4"/>
      <c r="B901" s="4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</row>
    <row r="902" spans="1:44" ht="12.75" customHeight="1" x14ac:dyDescent="0.3">
      <c r="A902" s="4"/>
      <c r="B902" s="4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</row>
    <row r="903" spans="1:44" ht="12.75" customHeight="1" x14ac:dyDescent="0.3">
      <c r="A903" s="4"/>
      <c r="B903" s="4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</row>
    <row r="904" spans="1:44" ht="12.75" customHeight="1" x14ac:dyDescent="0.3">
      <c r="A904" s="4"/>
      <c r="B904" s="4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</row>
    <row r="905" spans="1:44" ht="12.75" customHeight="1" x14ac:dyDescent="0.3">
      <c r="A905" s="4"/>
      <c r="B905" s="4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</row>
    <row r="906" spans="1:44" ht="12.75" customHeight="1" x14ac:dyDescent="0.3">
      <c r="A906" s="4"/>
      <c r="B906" s="4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</row>
    <row r="907" spans="1:44" ht="12.75" customHeight="1" x14ac:dyDescent="0.3">
      <c r="A907" s="4"/>
      <c r="B907" s="4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</row>
    <row r="908" spans="1:44" ht="12.75" customHeight="1" x14ac:dyDescent="0.3">
      <c r="A908" s="4"/>
      <c r="B908" s="4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</row>
    <row r="909" spans="1:44" ht="12.75" customHeight="1" x14ac:dyDescent="0.3">
      <c r="A909" s="4"/>
      <c r="B909" s="4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</row>
    <row r="910" spans="1:44" ht="12.75" customHeight="1" x14ac:dyDescent="0.3">
      <c r="A910" s="4"/>
      <c r="B910" s="4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</row>
    <row r="911" spans="1:44" ht="12.75" customHeight="1" x14ac:dyDescent="0.3">
      <c r="A911" s="4"/>
      <c r="B911" s="4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</row>
    <row r="912" spans="1:44" ht="12.75" customHeight="1" x14ac:dyDescent="0.3">
      <c r="A912" s="4"/>
      <c r="B912" s="4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</row>
    <row r="913" spans="1:44" ht="12.75" customHeight="1" x14ac:dyDescent="0.3">
      <c r="A913" s="4"/>
      <c r="B913" s="4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</row>
    <row r="914" spans="1:44" ht="12.75" customHeight="1" x14ac:dyDescent="0.3">
      <c r="A914" s="4"/>
      <c r="B914" s="4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</row>
    <row r="915" spans="1:44" ht="12.75" customHeight="1" x14ac:dyDescent="0.3">
      <c r="A915" s="4"/>
      <c r="B915" s="4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</row>
    <row r="916" spans="1:44" ht="12.75" customHeight="1" x14ac:dyDescent="0.3">
      <c r="A916" s="4"/>
      <c r="B916" s="4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</row>
    <row r="917" spans="1:44" ht="12.75" customHeight="1" x14ac:dyDescent="0.3">
      <c r="A917" s="4"/>
      <c r="B917" s="4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</row>
    <row r="918" spans="1:44" ht="12.75" customHeight="1" x14ac:dyDescent="0.3">
      <c r="A918" s="4"/>
      <c r="B918" s="4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</row>
    <row r="919" spans="1:44" ht="12.75" customHeight="1" x14ac:dyDescent="0.3">
      <c r="A919" s="4"/>
      <c r="B919" s="4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</row>
    <row r="920" spans="1:44" ht="12.75" customHeight="1" x14ac:dyDescent="0.3">
      <c r="A920" s="4"/>
      <c r="B920" s="4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</row>
    <row r="921" spans="1:44" ht="12.75" customHeight="1" x14ac:dyDescent="0.3">
      <c r="A921" s="4"/>
      <c r="B921" s="4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</row>
    <row r="922" spans="1:44" ht="12.75" customHeight="1" x14ac:dyDescent="0.3">
      <c r="A922" s="4"/>
      <c r="B922" s="4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</row>
    <row r="923" spans="1:44" ht="12.75" customHeight="1" x14ac:dyDescent="0.3">
      <c r="A923" s="4"/>
      <c r="B923" s="4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</row>
    <row r="924" spans="1:44" ht="12.75" customHeight="1" x14ac:dyDescent="0.3">
      <c r="A924" s="4"/>
      <c r="B924" s="4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</row>
    <row r="925" spans="1:44" ht="12.75" customHeight="1" x14ac:dyDescent="0.3">
      <c r="A925" s="4"/>
      <c r="B925" s="4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</row>
    <row r="926" spans="1:44" ht="12.75" customHeight="1" x14ac:dyDescent="0.3">
      <c r="A926" s="4"/>
      <c r="B926" s="4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</row>
    <row r="927" spans="1:44" ht="12.75" customHeight="1" x14ac:dyDescent="0.3">
      <c r="A927" s="4"/>
      <c r="B927" s="4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</row>
    <row r="928" spans="1:44" ht="12.75" customHeight="1" x14ac:dyDescent="0.3">
      <c r="A928" s="4"/>
      <c r="B928" s="4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</row>
    <row r="929" spans="1:44" ht="12.75" customHeight="1" x14ac:dyDescent="0.3">
      <c r="A929" s="4"/>
      <c r="B929" s="4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</row>
    <row r="930" spans="1:44" ht="12.75" customHeight="1" x14ac:dyDescent="0.3">
      <c r="A930" s="4"/>
      <c r="B930" s="4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</row>
    <row r="931" spans="1:44" ht="12.75" customHeight="1" x14ac:dyDescent="0.3">
      <c r="A931" s="4"/>
      <c r="B931" s="4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</row>
    <row r="932" spans="1:44" ht="12.75" customHeight="1" x14ac:dyDescent="0.3">
      <c r="A932" s="4"/>
      <c r="B932" s="4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</row>
    <row r="933" spans="1:44" ht="12.75" customHeight="1" x14ac:dyDescent="0.3">
      <c r="A933" s="4"/>
      <c r="B933" s="4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</row>
    <row r="934" spans="1:44" ht="12.75" customHeight="1" x14ac:dyDescent="0.3">
      <c r="A934" s="4"/>
      <c r="B934" s="4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</row>
    <row r="935" spans="1:44" ht="12.75" customHeight="1" x14ac:dyDescent="0.3">
      <c r="A935" s="4"/>
      <c r="B935" s="4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</row>
    <row r="936" spans="1:44" ht="12.75" customHeight="1" x14ac:dyDescent="0.3">
      <c r="A936" s="4"/>
      <c r="B936" s="4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</row>
    <row r="937" spans="1:44" ht="12.75" customHeight="1" x14ac:dyDescent="0.3">
      <c r="A937" s="4"/>
      <c r="B937" s="4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</row>
    <row r="938" spans="1:44" ht="12.75" customHeight="1" x14ac:dyDescent="0.3">
      <c r="A938" s="4"/>
      <c r="B938" s="4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</row>
    <row r="939" spans="1:44" ht="12.75" customHeight="1" x14ac:dyDescent="0.3">
      <c r="A939" s="4"/>
      <c r="B939" s="4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</row>
    <row r="940" spans="1:44" ht="12.75" customHeight="1" x14ac:dyDescent="0.3">
      <c r="A940" s="4"/>
      <c r="B940" s="4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</row>
    <row r="941" spans="1:44" ht="12.75" customHeight="1" x14ac:dyDescent="0.3">
      <c r="A941" s="4"/>
      <c r="B941" s="4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</row>
    <row r="942" spans="1:44" ht="12.75" customHeight="1" x14ac:dyDescent="0.3">
      <c r="A942" s="4"/>
      <c r="B942" s="4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</row>
    <row r="943" spans="1:44" ht="12.75" customHeight="1" x14ac:dyDescent="0.3">
      <c r="A943" s="4"/>
      <c r="B943" s="4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</row>
    <row r="944" spans="1:44" ht="12.75" customHeight="1" x14ac:dyDescent="0.3">
      <c r="A944" s="4"/>
      <c r="B944" s="4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</row>
    <row r="945" spans="1:44" ht="12.75" customHeight="1" x14ac:dyDescent="0.3">
      <c r="A945" s="4"/>
      <c r="B945" s="4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</row>
    <row r="946" spans="1:44" ht="12.75" customHeight="1" x14ac:dyDescent="0.3">
      <c r="A946" s="4"/>
      <c r="B946" s="4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</row>
    <row r="947" spans="1:44" ht="12.75" customHeight="1" x14ac:dyDescent="0.3">
      <c r="A947" s="4"/>
      <c r="B947" s="4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</row>
    <row r="948" spans="1:44" ht="12.75" customHeight="1" x14ac:dyDescent="0.3">
      <c r="A948" s="4"/>
      <c r="B948" s="4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</row>
    <row r="949" spans="1:44" ht="12.75" customHeight="1" x14ac:dyDescent="0.3">
      <c r="A949" s="4"/>
      <c r="B949" s="4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</row>
    <row r="950" spans="1:44" ht="12.75" customHeight="1" x14ac:dyDescent="0.3">
      <c r="A950" s="4"/>
      <c r="B950" s="4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</row>
    <row r="951" spans="1:44" ht="12.75" customHeight="1" x14ac:dyDescent="0.3">
      <c r="A951" s="4"/>
      <c r="B951" s="4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</row>
    <row r="952" spans="1:44" ht="12.75" customHeight="1" x14ac:dyDescent="0.3">
      <c r="A952" s="4"/>
      <c r="B952" s="4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</row>
    <row r="953" spans="1:44" ht="12.75" customHeight="1" x14ac:dyDescent="0.3">
      <c r="A953" s="4"/>
      <c r="B953" s="4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</row>
    <row r="954" spans="1:44" ht="12.75" customHeight="1" x14ac:dyDescent="0.3">
      <c r="A954" s="4"/>
      <c r="B954" s="4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</row>
    <row r="955" spans="1:44" ht="12.75" customHeight="1" x14ac:dyDescent="0.3">
      <c r="A955" s="4"/>
      <c r="B955" s="4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</row>
    <row r="956" spans="1:44" ht="12.75" customHeight="1" x14ac:dyDescent="0.3">
      <c r="A956" s="4"/>
      <c r="B956" s="4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</row>
    <row r="957" spans="1:44" ht="12.75" customHeight="1" x14ac:dyDescent="0.3">
      <c r="A957" s="4"/>
      <c r="B957" s="4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</row>
    <row r="958" spans="1:44" ht="12.75" customHeight="1" x14ac:dyDescent="0.3">
      <c r="A958" s="4"/>
      <c r="B958" s="4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</row>
    <row r="959" spans="1:44" ht="12.75" customHeight="1" x14ac:dyDescent="0.3">
      <c r="A959" s="4"/>
      <c r="B959" s="4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</row>
    <row r="960" spans="1:44" ht="12.75" customHeight="1" x14ac:dyDescent="0.3">
      <c r="A960" s="4"/>
      <c r="B960" s="4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</row>
    <row r="961" spans="1:44" ht="12.75" customHeight="1" x14ac:dyDescent="0.3">
      <c r="A961" s="4"/>
      <c r="B961" s="4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</row>
    <row r="962" spans="1:44" ht="12.75" customHeight="1" x14ac:dyDescent="0.3">
      <c r="A962" s="4"/>
      <c r="B962" s="4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</row>
    <row r="963" spans="1:44" ht="12.75" customHeight="1" x14ac:dyDescent="0.3">
      <c r="A963" s="4"/>
      <c r="B963" s="4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</row>
    <row r="964" spans="1:44" ht="12.75" customHeight="1" x14ac:dyDescent="0.3">
      <c r="A964" s="4"/>
      <c r="B964" s="4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</row>
    <row r="965" spans="1:44" ht="12.75" customHeight="1" x14ac:dyDescent="0.3">
      <c r="A965" s="4"/>
      <c r="B965" s="4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</row>
    <row r="966" spans="1:44" ht="12.75" customHeight="1" x14ac:dyDescent="0.3">
      <c r="A966" s="4"/>
      <c r="B966" s="4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</row>
    <row r="967" spans="1:44" ht="12.75" customHeight="1" x14ac:dyDescent="0.3">
      <c r="A967" s="4"/>
      <c r="B967" s="4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</row>
    <row r="968" spans="1:44" ht="12.75" customHeight="1" x14ac:dyDescent="0.3">
      <c r="A968" s="4"/>
      <c r="B968" s="4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</row>
    <row r="969" spans="1:44" ht="12.75" customHeight="1" x14ac:dyDescent="0.3">
      <c r="A969" s="4"/>
      <c r="B969" s="4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</row>
    <row r="970" spans="1:44" ht="12.75" customHeight="1" x14ac:dyDescent="0.3">
      <c r="A970" s="4"/>
      <c r="B970" s="4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</row>
    <row r="971" spans="1:44" ht="12.75" customHeight="1" x14ac:dyDescent="0.3">
      <c r="A971" s="4"/>
      <c r="B971" s="4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</row>
    <row r="972" spans="1:44" ht="12.75" customHeight="1" x14ac:dyDescent="0.3">
      <c r="A972" s="4"/>
      <c r="B972" s="4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</row>
    <row r="973" spans="1:44" ht="12.75" customHeight="1" x14ac:dyDescent="0.3">
      <c r="A973" s="4"/>
      <c r="B973" s="4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</row>
    <row r="974" spans="1:44" ht="12.75" customHeight="1" x14ac:dyDescent="0.3">
      <c r="A974" s="4"/>
      <c r="B974" s="4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</row>
    <row r="975" spans="1:44" ht="12.75" customHeight="1" x14ac:dyDescent="0.3">
      <c r="A975" s="4"/>
      <c r="B975" s="4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</row>
    <row r="976" spans="1:44" ht="12.75" customHeight="1" x14ac:dyDescent="0.3">
      <c r="A976" s="4"/>
      <c r="B976" s="4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</row>
    <row r="977" spans="1:44" ht="12.75" customHeight="1" x14ac:dyDescent="0.3">
      <c r="A977" s="4"/>
      <c r="B977" s="4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</row>
    <row r="978" spans="1:44" ht="12.75" customHeight="1" x14ac:dyDescent="0.3">
      <c r="A978" s="4"/>
      <c r="B978" s="4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</row>
    <row r="979" spans="1:44" ht="12.75" customHeight="1" x14ac:dyDescent="0.3">
      <c r="A979" s="4"/>
      <c r="B979" s="4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</row>
    <row r="980" spans="1:44" ht="12.75" customHeight="1" x14ac:dyDescent="0.3">
      <c r="A980" s="4"/>
      <c r="B980" s="4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</row>
    <row r="981" spans="1:44" ht="12.75" customHeight="1" x14ac:dyDescent="0.3">
      <c r="A981" s="4"/>
      <c r="B981" s="4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</row>
    <row r="982" spans="1:44" ht="12.75" customHeight="1" x14ac:dyDescent="0.3">
      <c r="A982" s="4"/>
      <c r="B982" s="4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</row>
    <row r="983" spans="1:44" ht="12.75" customHeight="1" x14ac:dyDescent="0.3">
      <c r="A983" s="4"/>
      <c r="B983" s="4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</row>
    <row r="984" spans="1:44" ht="12.75" customHeight="1" x14ac:dyDescent="0.3">
      <c r="A984" s="4"/>
      <c r="B984" s="4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</row>
    <row r="985" spans="1:44" ht="12.75" customHeight="1" x14ac:dyDescent="0.3">
      <c r="A985" s="4"/>
      <c r="B985" s="4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</row>
    <row r="986" spans="1:44" ht="12.75" customHeight="1" x14ac:dyDescent="0.3">
      <c r="A986" s="4"/>
      <c r="B986" s="4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</row>
    <row r="987" spans="1:44" ht="12.75" customHeight="1" x14ac:dyDescent="0.3">
      <c r="A987" s="4"/>
      <c r="B987" s="4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</row>
    <row r="988" spans="1:44" ht="12.75" customHeight="1" x14ac:dyDescent="0.3">
      <c r="A988" s="4"/>
      <c r="B988" s="4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</row>
    <row r="989" spans="1:44" ht="12.75" customHeight="1" x14ac:dyDescent="0.3">
      <c r="A989" s="4"/>
      <c r="B989" s="4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</row>
    <row r="990" spans="1:44" ht="12.75" customHeight="1" x14ac:dyDescent="0.3">
      <c r="A990" s="4"/>
      <c r="B990" s="4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</row>
    <row r="991" spans="1:44" ht="12.75" customHeight="1" x14ac:dyDescent="0.3">
      <c r="A991" s="4"/>
      <c r="B991" s="4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</row>
    <row r="992" spans="1:44" ht="12.75" customHeight="1" x14ac:dyDescent="0.3">
      <c r="A992" s="4"/>
      <c r="B992" s="4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</row>
    <row r="993" spans="1:44" ht="12.75" customHeight="1" x14ac:dyDescent="0.3">
      <c r="A993" s="4"/>
      <c r="B993" s="4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</row>
    <row r="994" spans="1:44" ht="12.75" customHeight="1" x14ac:dyDescent="0.3">
      <c r="A994" s="4"/>
      <c r="B994" s="4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</row>
    <row r="995" spans="1:44" ht="12.75" customHeight="1" x14ac:dyDescent="0.3">
      <c r="A995" s="4"/>
      <c r="B995" s="4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</row>
    <row r="996" spans="1:44" ht="12.75" customHeight="1" x14ac:dyDescent="0.3">
      <c r="A996" s="4"/>
      <c r="B996" s="4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</row>
    <row r="997" spans="1:44" ht="12.75" customHeight="1" x14ac:dyDescent="0.3">
      <c r="A997" s="4"/>
      <c r="B997" s="4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</row>
    <row r="998" spans="1:44" ht="12.75" customHeight="1" x14ac:dyDescent="0.3">
      <c r="A998" s="4"/>
      <c r="B998" s="4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</row>
    <row r="999" spans="1:44" ht="12.75" customHeight="1" x14ac:dyDescent="0.3">
      <c r="A999" s="4"/>
      <c r="B999" s="4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</row>
    <row r="1000" spans="1:44" ht="12.75" customHeight="1" x14ac:dyDescent="0.3">
      <c r="A1000" s="4"/>
      <c r="B1000" s="4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</row>
    <row r="1001" spans="1:44" ht="12.75" customHeight="1" x14ac:dyDescent="0.3">
      <c r="A1001" s="4"/>
      <c r="B1001" s="4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</row>
    <row r="1002" spans="1:44" ht="12.75" customHeight="1" x14ac:dyDescent="0.3">
      <c r="A1002" s="4"/>
      <c r="B1002" s="4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</row>
    <row r="1003" spans="1:44" ht="12.75" customHeight="1" x14ac:dyDescent="0.3">
      <c r="A1003" s="4"/>
      <c r="B1003" s="4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</row>
    <row r="1004" spans="1:44" ht="12.75" customHeight="1" x14ac:dyDescent="0.3">
      <c r="A1004" s="4"/>
      <c r="B1004" s="4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</row>
    <row r="1005" spans="1:44" ht="12.75" customHeight="1" x14ac:dyDescent="0.3">
      <c r="A1005" s="4"/>
      <c r="B1005" s="4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</row>
    <row r="1006" spans="1:44" ht="12.75" customHeight="1" x14ac:dyDescent="0.3">
      <c r="A1006" s="4"/>
      <c r="B1006" s="4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</row>
  </sheetData>
  <sheetProtection password="CD11" sheet="1" objects="1" scenarios="1"/>
  <hyperlinks>
    <hyperlink ref="F3" r:id="rId1"/>
    <hyperlink ref="F5" r:id="rId2"/>
  </hyperlinks>
  <printOptions horizontalCentered="1" gridLines="1"/>
  <pageMargins left="0.7" right="0.7" top="0.75" bottom="0.75" header="0" footer="0"/>
  <pageSetup fitToHeight="0" pageOrder="overThenDown" orientation="landscape" cellComments="atEnd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7"/>
  <sheetViews>
    <sheetView workbookViewId="0"/>
  </sheetViews>
  <sheetFormatPr defaultColWidth="17.33203125" defaultRowHeight="15" customHeight="1" x14ac:dyDescent="0.3"/>
  <sheetData>
    <row r="1" spans="1:10" x14ac:dyDescent="0.3">
      <c r="A1" s="1" t="s">
        <v>0</v>
      </c>
      <c r="B1" s="2">
        <v>0.32</v>
      </c>
      <c r="C1" s="3"/>
      <c r="D1" s="4"/>
      <c r="E1" s="1" t="s">
        <v>1</v>
      </c>
      <c r="F1" s="5">
        <v>1</v>
      </c>
      <c r="G1" s="1" t="s">
        <v>2</v>
      </c>
      <c r="H1" s="5">
        <v>0.32</v>
      </c>
      <c r="I1" s="6"/>
      <c r="J1" s="6"/>
    </row>
    <row r="2" spans="1:10" x14ac:dyDescent="0.3">
      <c r="A2" s="7" t="s">
        <v>3</v>
      </c>
      <c r="B2" s="7" t="s">
        <v>4</v>
      </c>
      <c r="C2" s="8"/>
      <c r="D2" s="10">
        <v>40634</v>
      </c>
      <c r="E2" s="11" t="s">
        <v>3</v>
      </c>
      <c r="F2" s="13" t="s">
        <v>5</v>
      </c>
      <c r="G2" s="15" t="s">
        <v>6</v>
      </c>
      <c r="H2" s="13" t="s">
        <v>7</v>
      </c>
      <c r="I2" s="15" t="s">
        <v>8</v>
      </c>
      <c r="J2" s="13" t="s">
        <v>9</v>
      </c>
    </row>
    <row r="3" spans="1:10" x14ac:dyDescent="0.3">
      <c r="A3" s="16" t="s">
        <v>10</v>
      </c>
      <c r="B3" s="16" t="s">
        <v>11</v>
      </c>
      <c r="C3" s="17" t="s">
        <v>12</v>
      </c>
      <c r="D3" s="17" t="s">
        <v>17</v>
      </c>
      <c r="E3" s="18" t="s">
        <v>18</v>
      </c>
      <c r="F3" s="18" t="s">
        <v>18</v>
      </c>
      <c r="G3" s="19" t="s">
        <v>23</v>
      </c>
      <c r="H3" s="19" t="s">
        <v>24</v>
      </c>
      <c r="I3" s="19" t="s">
        <v>25</v>
      </c>
      <c r="J3" s="19" t="s">
        <v>26</v>
      </c>
    </row>
    <row r="4" spans="1:10" x14ac:dyDescent="0.3">
      <c r="A4" s="20">
        <v>4000</v>
      </c>
      <c r="B4" s="21">
        <v>3000</v>
      </c>
      <c r="C4" s="22">
        <v>40634</v>
      </c>
      <c r="D4" s="23" t="s">
        <v>29</v>
      </c>
      <c r="E4" s="25">
        <f t="shared" ref="E4:E33" si="0">SUM($A4*F$1)</f>
        <v>4000</v>
      </c>
      <c r="F4" s="26">
        <v>0</v>
      </c>
      <c r="G4" s="8">
        <f t="shared" ref="G4:G33" si="1">IF(F4&gt;0,F4*$H$1,E4*$H$1)</f>
        <v>1280</v>
      </c>
      <c r="H4" s="26">
        <v>0</v>
      </c>
      <c r="I4" s="27">
        <f t="shared" ref="I4:I33" si="2">IF((F4&gt;0),SUM(H$4:H4)/SUM(F$4:F4),0)</f>
        <v>0</v>
      </c>
      <c r="J4" s="8">
        <f t="shared" ref="J4:J33" si="3">SUM(G$4:G4)-SUM(H$4:H4)</f>
        <v>1280</v>
      </c>
    </row>
    <row r="5" spans="1:10" x14ac:dyDescent="0.3">
      <c r="A5" s="20">
        <v>0</v>
      </c>
      <c r="B5" s="21">
        <v>0</v>
      </c>
      <c r="C5" s="22">
        <v>40635</v>
      </c>
      <c r="D5" s="23" t="s">
        <v>31</v>
      </c>
      <c r="E5" s="25">
        <f t="shared" si="0"/>
        <v>0</v>
      </c>
      <c r="F5" s="26">
        <v>0</v>
      </c>
      <c r="G5" s="8">
        <f t="shared" si="1"/>
        <v>0</v>
      </c>
      <c r="H5" s="26">
        <v>0</v>
      </c>
      <c r="I5" s="27">
        <f t="shared" si="2"/>
        <v>0</v>
      </c>
      <c r="J5" s="8">
        <f t="shared" si="3"/>
        <v>1280</v>
      </c>
    </row>
    <row r="6" spans="1:10" x14ac:dyDescent="0.3">
      <c r="A6" s="20">
        <v>0</v>
      </c>
      <c r="B6" s="21">
        <v>0</v>
      </c>
      <c r="C6" s="22">
        <v>40636</v>
      </c>
      <c r="D6" s="23" t="s">
        <v>32</v>
      </c>
      <c r="E6" s="25">
        <f t="shared" si="0"/>
        <v>0</v>
      </c>
      <c r="F6" s="26">
        <v>0</v>
      </c>
      <c r="G6" s="8">
        <f t="shared" si="1"/>
        <v>0</v>
      </c>
      <c r="H6" s="26">
        <v>0</v>
      </c>
      <c r="I6" s="27">
        <f t="shared" si="2"/>
        <v>0</v>
      </c>
      <c r="J6" s="8">
        <f t="shared" si="3"/>
        <v>1280</v>
      </c>
    </row>
    <row r="7" spans="1:10" x14ac:dyDescent="0.3">
      <c r="A7" s="20">
        <v>0</v>
      </c>
      <c r="B7" s="21">
        <v>0</v>
      </c>
      <c r="C7" s="22">
        <v>40637</v>
      </c>
      <c r="D7" s="23" t="s">
        <v>30</v>
      </c>
      <c r="E7" s="25">
        <f t="shared" si="0"/>
        <v>0</v>
      </c>
      <c r="F7" s="26">
        <v>0</v>
      </c>
      <c r="G7" s="8">
        <f t="shared" si="1"/>
        <v>0</v>
      </c>
      <c r="H7" s="26">
        <v>0</v>
      </c>
      <c r="I7" s="27">
        <f t="shared" si="2"/>
        <v>0</v>
      </c>
      <c r="J7" s="8">
        <f t="shared" si="3"/>
        <v>1280</v>
      </c>
    </row>
    <row r="8" spans="1:10" x14ac:dyDescent="0.3">
      <c r="A8" s="23">
        <v>0</v>
      </c>
      <c r="B8" s="25">
        <f t="shared" ref="B8:B33" si="4">F8+L8+R8+X8+AD8</f>
        <v>0</v>
      </c>
      <c r="C8" s="22">
        <v>40638</v>
      </c>
      <c r="D8" s="23" t="s">
        <v>33</v>
      </c>
      <c r="E8" s="25">
        <f t="shared" si="0"/>
        <v>0</v>
      </c>
      <c r="F8" s="24">
        <v>0</v>
      </c>
      <c r="G8" s="8">
        <f t="shared" si="1"/>
        <v>0</v>
      </c>
      <c r="H8" s="24">
        <v>0</v>
      </c>
      <c r="I8" s="27">
        <f t="shared" si="2"/>
        <v>0</v>
      </c>
      <c r="J8" s="8">
        <f t="shared" si="3"/>
        <v>1280</v>
      </c>
    </row>
    <row r="9" spans="1:10" x14ac:dyDescent="0.3">
      <c r="A9" s="23">
        <v>0</v>
      </c>
      <c r="B9" s="25">
        <f t="shared" si="4"/>
        <v>0</v>
      </c>
      <c r="C9" s="22">
        <v>40639</v>
      </c>
      <c r="D9" s="23" t="s">
        <v>34</v>
      </c>
      <c r="E9" s="25">
        <f t="shared" si="0"/>
        <v>0</v>
      </c>
      <c r="F9" s="24">
        <v>0</v>
      </c>
      <c r="G9" s="8">
        <f t="shared" si="1"/>
        <v>0</v>
      </c>
      <c r="H9" s="24">
        <v>0</v>
      </c>
      <c r="I9" s="27">
        <f t="shared" si="2"/>
        <v>0</v>
      </c>
      <c r="J9" s="8">
        <f t="shared" si="3"/>
        <v>1280</v>
      </c>
    </row>
    <row r="10" spans="1:10" x14ac:dyDescent="0.3">
      <c r="A10" s="23">
        <v>0</v>
      </c>
      <c r="B10" s="25">
        <f t="shared" si="4"/>
        <v>0</v>
      </c>
      <c r="C10" s="22">
        <v>40640</v>
      </c>
      <c r="D10" s="23" t="s">
        <v>35</v>
      </c>
      <c r="E10" s="25">
        <f t="shared" si="0"/>
        <v>0</v>
      </c>
      <c r="F10" s="24">
        <v>0</v>
      </c>
      <c r="G10" s="8">
        <f t="shared" si="1"/>
        <v>0</v>
      </c>
      <c r="H10" s="24">
        <v>0</v>
      </c>
      <c r="I10" s="27">
        <f t="shared" si="2"/>
        <v>0</v>
      </c>
      <c r="J10" s="8">
        <f t="shared" si="3"/>
        <v>1280</v>
      </c>
    </row>
    <row r="11" spans="1:10" x14ac:dyDescent="0.3">
      <c r="A11" s="23">
        <v>0</v>
      </c>
      <c r="B11" s="25">
        <f t="shared" si="4"/>
        <v>0</v>
      </c>
      <c r="C11" s="22">
        <v>40641</v>
      </c>
      <c r="D11" s="23" t="s">
        <v>29</v>
      </c>
      <c r="E11" s="25">
        <f t="shared" si="0"/>
        <v>0</v>
      </c>
      <c r="F11" s="24">
        <v>0</v>
      </c>
      <c r="G11" s="8">
        <f t="shared" si="1"/>
        <v>0</v>
      </c>
      <c r="H11" s="24">
        <v>0</v>
      </c>
      <c r="I11" s="27">
        <f t="shared" si="2"/>
        <v>0</v>
      </c>
      <c r="J11" s="8">
        <f t="shared" si="3"/>
        <v>1280</v>
      </c>
    </row>
    <row r="12" spans="1:10" x14ac:dyDescent="0.3">
      <c r="A12" s="23">
        <v>0</v>
      </c>
      <c r="B12" s="25">
        <f t="shared" si="4"/>
        <v>0</v>
      </c>
      <c r="C12" s="22">
        <v>40642</v>
      </c>
      <c r="D12" s="23" t="s">
        <v>31</v>
      </c>
      <c r="E12" s="25">
        <f t="shared" si="0"/>
        <v>0</v>
      </c>
      <c r="F12" s="24">
        <v>0</v>
      </c>
      <c r="G12" s="8">
        <f t="shared" si="1"/>
        <v>0</v>
      </c>
      <c r="H12" s="24">
        <v>0</v>
      </c>
      <c r="I12" s="27">
        <f t="shared" si="2"/>
        <v>0</v>
      </c>
      <c r="J12" s="8">
        <f t="shared" si="3"/>
        <v>1280</v>
      </c>
    </row>
    <row r="13" spans="1:10" x14ac:dyDescent="0.3">
      <c r="A13" s="23">
        <v>0</v>
      </c>
      <c r="B13" s="25">
        <f t="shared" si="4"/>
        <v>0</v>
      </c>
      <c r="C13" s="22">
        <v>40643</v>
      </c>
      <c r="D13" s="23" t="s">
        <v>32</v>
      </c>
      <c r="E13" s="25">
        <f t="shared" si="0"/>
        <v>0</v>
      </c>
      <c r="F13" s="24">
        <v>0</v>
      </c>
      <c r="G13" s="8">
        <f t="shared" si="1"/>
        <v>0</v>
      </c>
      <c r="H13" s="24">
        <v>0</v>
      </c>
      <c r="I13" s="27">
        <f t="shared" si="2"/>
        <v>0</v>
      </c>
      <c r="J13" s="8">
        <f t="shared" si="3"/>
        <v>1280</v>
      </c>
    </row>
    <row r="14" spans="1:10" x14ac:dyDescent="0.3">
      <c r="A14" s="23">
        <v>0</v>
      </c>
      <c r="B14" s="25">
        <f t="shared" si="4"/>
        <v>0</v>
      </c>
      <c r="C14" s="22">
        <v>40644</v>
      </c>
      <c r="D14" s="23" t="s">
        <v>30</v>
      </c>
      <c r="E14" s="25">
        <f t="shared" si="0"/>
        <v>0</v>
      </c>
      <c r="F14" s="24">
        <v>0</v>
      </c>
      <c r="G14" s="8">
        <f t="shared" si="1"/>
        <v>0</v>
      </c>
      <c r="H14" s="24">
        <v>0</v>
      </c>
      <c r="I14" s="27">
        <f t="shared" si="2"/>
        <v>0</v>
      </c>
      <c r="J14" s="8">
        <f t="shared" si="3"/>
        <v>1280</v>
      </c>
    </row>
    <row r="15" spans="1:10" x14ac:dyDescent="0.3">
      <c r="A15" s="23">
        <v>0</v>
      </c>
      <c r="B15" s="25">
        <f t="shared" si="4"/>
        <v>0</v>
      </c>
      <c r="C15" s="22">
        <v>40645</v>
      </c>
      <c r="D15" s="23" t="s">
        <v>33</v>
      </c>
      <c r="E15" s="25">
        <f t="shared" si="0"/>
        <v>0</v>
      </c>
      <c r="F15" s="24">
        <v>0</v>
      </c>
      <c r="G15" s="8">
        <f t="shared" si="1"/>
        <v>0</v>
      </c>
      <c r="H15" s="24">
        <v>0</v>
      </c>
      <c r="I15" s="27">
        <f t="shared" si="2"/>
        <v>0</v>
      </c>
      <c r="J15" s="8">
        <f t="shared" si="3"/>
        <v>1280</v>
      </c>
    </row>
    <row r="16" spans="1:10" x14ac:dyDescent="0.3">
      <c r="A16" s="23">
        <v>0</v>
      </c>
      <c r="B16" s="25">
        <f t="shared" si="4"/>
        <v>0</v>
      </c>
      <c r="C16" s="22">
        <v>40646</v>
      </c>
      <c r="D16" s="23" t="s">
        <v>34</v>
      </c>
      <c r="E16" s="25">
        <f t="shared" si="0"/>
        <v>0</v>
      </c>
      <c r="F16" s="24">
        <v>0</v>
      </c>
      <c r="G16" s="8">
        <f t="shared" si="1"/>
        <v>0</v>
      </c>
      <c r="H16" s="24">
        <v>0</v>
      </c>
      <c r="I16" s="27">
        <f t="shared" si="2"/>
        <v>0</v>
      </c>
      <c r="J16" s="8">
        <f t="shared" si="3"/>
        <v>1280</v>
      </c>
    </row>
    <row r="17" spans="1:10" x14ac:dyDescent="0.3">
      <c r="A17" s="23">
        <v>0</v>
      </c>
      <c r="B17" s="25">
        <f t="shared" si="4"/>
        <v>0</v>
      </c>
      <c r="C17" s="22">
        <v>40647</v>
      </c>
      <c r="D17" s="23" t="s">
        <v>35</v>
      </c>
      <c r="E17" s="25">
        <f t="shared" si="0"/>
        <v>0</v>
      </c>
      <c r="F17" s="24">
        <v>0</v>
      </c>
      <c r="G17" s="8">
        <f t="shared" si="1"/>
        <v>0</v>
      </c>
      <c r="H17" s="24">
        <v>0</v>
      </c>
      <c r="I17" s="27">
        <f t="shared" si="2"/>
        <v>0</v>
      </c>
      <c r="J17" s="8">
        <f t="shared" si="3"/>
        <v>1280</v>
      </c>
    </row>
    <row r="18" spans="1:10" x14ac:dyDescent="0.3">
      <c r="A18" s="23">
        <v>0</v>
      </c>
      <c r="B18" s="25">
        <f t="shared" si="4"/>
        <v>0</v>
      </c>
      <c r="C18" s="22">
        <v>40648</v>
      </c>
      <c r="D18" s="23" t="s">
        <v>29</v>
      </c>
      <c r="E18" s="25">
        <f t="shared" si="0"/>
        <v>0</v>
      </c>
      <c r="F18" s="24">
        <v>0</v>
      </c>
      <c r="G18" s="8">
        <f t="shared" si="1"/>
        <v>0</v>
      </c>
      <c r="H18" s="24">
        <v>0</v>
      </c>
      <c r="I18" s="27">
        <f t="shared" si="2"/>
        <v>0</v>
      </c>
      <c r="J18" s="8">
        <f t="shared" si="3"/>
        <v>1280</v>
      </c>
    </row>
    <row r="19" spans="1:10" x14ac:dyDescent="0.3">
      <c r="A19" s="23">
        <v>0</v>
      </c>
      <c r="B19" s="25">
        <f t="shared" si="4"/>
        <v>0</v>
      </c>
      <c r="C19" s="22">
        <v>40649</v>
      </c>
      <c r="D19" s="23" t="s">
        <v>31</v>
      </c>
      <c r="E19" s="25">
        <f t="shared" si="0"/>
        <v>0</v>
      </c>
      <c r="F19" s="24">
        <v>0</v>
      </c>
      <c r="G19" s="8">
        <f t="shared" si="1"/>
        <v>0</v>
      </c>
      <c r="H19" s="24">
        <v>0</v>
      </c>
      <c r="I19" s="27">
        <f t="shared" si="2"/>
        <v>0</v>
      </c>
      <c r="J19" s="8">
        <f t="shared" si="3"/>
        <v>1280</v>
      </c>
    </row>
    <row r="20" spans="1:10" x14ac:dyDescent="0.3">
      <c r="A20" s="23">
        <v>0</v>
      </c>
      <c r="B20" s="25">
        <f t="shared" si="4"/>
        <v>0</v>
      </c>
      <c r="C20" s="22">
        <v>40650</v>
      </c>
      <c r="D20" s="23" t="s">
        <v>32</v>
      </c>
      <c r="E20" s="25">
        <f t="shared" si="0"/>
        <v>0</v>
      </c>
      <c r="F20" s="24">
        <v>0</v>
      </c>
      <c r="G20" s="8">
        <f t="shared" si="1"/>
        <v>0</v>
      </c>
      <c r="H20" s="24">
        <v>0</v>
      </c>
      <c r="I20" s="27">
        <f t="shared" si="2"/>
        <v>0</v>
      </c>
      <c r="J20" s="8">
        <f t="shared" si="3"/>
        <v>1280</v>
      </c>
    </row>
    <row r="21" spans="1:10" x14ac:dyDescent="0.3">
      <c r="A21" s="23">
        <v>0</v>
      </c>
      <c r="B21" s="25">
        <f t="shared" si="4"/>
        <v>0</v>
      </c>
      <c r="C21" s="22">
        <v>40651</v>
      </c>
      <c r="D21" s="23" t="s">
        <v>30</v>
      </c>
      <c r="E21" s="25">
        <f t="shared" si="0"/>
        <v>0</v>
      </c>
      <c r="F21" s="24">
        <v>0</v>
      </c>
      <c r="G21" s="8">
        <f t="shared" si="1"/>
        <v>0</v>
      </c>
      <c r="H21" s="24">
        <v>0</v>
      </c>
      <c r="I21" s="27">
        <f t="shared" si="2"/>
        <v>0</v>
      </c>
      <c r="J21" s="8">
        <f t="shared" si="3"/>
        <v>1280</v>
      </c>
    </row>
    <row r="22" spans="1:10" x14ac:dyDescent="0.3">
      <c r="A22" s="23">
        <v>0</v>
      </c>
      <c r="B22" s="25">
        <f t="shared" si="4"/>
        <v>0</v>
      </c>
      <c r="C22" s="22">
        <v>40652</v>
      </c>
      <c r="D22" s="23" t="s">
        <v>33</v>
      </c>
      <c r="E22" s="25">
        <f t="shared" si="0"/>
        <v>0</v>
      </c>
      <c r="F22" s="24">
        <v>0</v>
      </c>
      <c r="G22" s="8">
        <f t="shared" si="1"/>
        <v>0</v>
      </c>
      <c r="H22" s="24">
        <v>0</v>
      </c>
      <c r="I22" s="27">
        <f t="shared" si="2"/>
        <v>0</v>
      </c>
      <c r="J22" s="8">
        <f t="shared" si="3"/>
        <v>1280</v>
      </c>
    </row>
    <row r="23" spans="1:10" x14ac:dyDescent="0.3">
      <c r="A23" s="23">
        <v>0</v>
      </c>
      <c r="B23" s="25">
        <f t="shared" si="4"/>
        <v>0</v>
      </c>
      <c r="C23" s="22">
        <v>40653</v>
      </c>
      <c r="D23" s="23" t="s">
        <v>34</v>
      </c>
      <c r="E23" s="25">
        <f t="shared" si="0"/>
        <v>0</v>
      </c>
      <c r="F23" s="24">
        <v>0</v>
      </c>
      <c r="G23" s="8">
        <f t="shared" si="1"/>
        <v>0</v>
      </c>
      <c r="H23" s="24">
        <v>0</v>
      </c>
      <c r="I23" s="27">
        <f t="shared" si="2"/>
        <v>0</v>
      </c>
      <c r="J23" s="8">
        <f t="shared" si="3"/>
        <v>1280</v>
      </c>
    </row>
    <row r="24" spans="1:10" x14ac:dyDescent="0.3">
      <c r="A24" s="23">
        <v>0</v>
      </c>
      <c r="B24" s="25">
        <f t="shared" si="4"/>
        <v>0</v>
      </c>
      <c r="C24" s="22">
        <v>40654</v>
      </c>
      <c r="D24" s="23" t="s">
        <v>35</v>
      </c>
      <c r="E24" s="25">
        <f t="shared" si="0"/>
        <v>0</v>
      </c>
      <c r="F24" s="24">
        <v>0</v>
      </c>
      <c r="G24" s="8">
        <f t="shared" si="1"/>
        <v>0</v>
      </c>
      <c r="H24" s="24">
        <v>0</v>
      </c>
      <c r="I24" s="27">
        <f t="shared" si="2"/>
        <v>0</v>
      </c>
      <c r="J24" s="8">
        <f t="shared" si="3"/>
        <v>1280</v>
      </c>
    </row>
    <row r="25" spans="1:10" x14ac:dyDescent="0.3">
      <c r="A25" s="23">
        <v>0</v>
      </c>
      <c r="B25" s="25">
        <f t="shared" si="4"/>
        <v>0</v>
      </c>
      <c r="C25" s="22">
        <v>40655</v>
      </c>
      <c r="D25" s="23" t="s">
        <v>29</v>
      </c>
      <c r="E25" s="25">
        <f t="shared" si="0"/>
        <v>0</v>
      </c>
      <c r="F25" s="24">
        <v>0</v>
      </c>
      <c r="G25" s="8">
        <f t="shared" si="1"/>
        <v>0</v>
      </c>
      <c r="H25" s="24">
        <v>0</v>
      </c>
      <c r="I25" s="27">
        <f t="shared" si="2"/>
        <v>0</v>
      </c>
      <c r="J25" s="8">
        <f t="shared" si="3"/>
        <v>1280</v>
      </c>
    </row>
    <row r="26" spans="1:10" x14ac:dyDescent="0.3">
      <c r="A26" s="23">
        <v>0</v>
      </c>
      <c r="B26" s="25">
        <f t="shared" si="4"/>
        <v>0</v>
      </c>
      <c r="C26" s="22">
        <v>40656</v>
      </c>
      <c r="D26" s="23" t="s">
        <v>31</v>
      </c>
      <c r="E26" s="25">
        <f t="shared" si="0"/>
        <v>0</v>
      </c>
      <c r="F26" s="24">
        <v>0</v>
      </c>
      <c r="G26" s="8">
        <f t="shared" si="1"/>
        <v>0</v>
      </c>
      <c r="H26" s="24">
        <v>0</v>
      </c>
      <c r="I26" s="27">
        <f t="shared" si="2"/>
        <v>0</v>
      </c>
      <c r="J26" s="8">
        <f t="shared" si="3"/>
        <v>1280</v>
      </c>
    </row>
    <row r="27" spans="1:10" x14ac:dyDescent="0.3">
      <c r="A27" s="23">
        <v>0</v>
      </c>
      <c r="B27" s="25">
        <f t="shared" si="4"/>
        <v>0</v>
      </c>
      <c r="C27" s="22">
        <v>40657</v>
      </c>
      <c r="D27" s="23" t="s">
        <v>32</v>
      </c>
      <c r="E27" s="25">
        <f t="shared" si="0"/>
        <v>0</v>
      </c>
      <c r="F27" s="24">
        <v>0</v>
      </c>
      <c r="G27" s="8">
        <f t="shared" si="1"/>
        <v>0</v>
      </c>
      <c r="H27" s="24">
        <v>0</v>
      </c>
      <c r="I27" s="27">
        <f t="shared" si="2"/>
        <v>0</v>
      </c>
      <c r="J27" s="8">
        <f t="shared" si="3"/>
        <v>1280</v>
      </c>
    </row>
    <row r="28" spans="1:10" x14ac:dyDescent="0.3">
      <c r="A28" s="23">
        <v>0</v>
      </c>
      <c r="B28" s="25">
        <f t="shared" si="4"/>
        <v>0</v>
      </c>
      <c r="C28" s="22">
        <v>40658</v>
      </c>
      <c r="D28" s="23" t="s">
        <v>30</v>
      </c>
      <c r="E28" s="25">
        <f t="shared" si="0"/>
        <v>0</v>
      </c>
      <c r="F28" s="24">
        <v>0</v>
      </c>
      <c r="G28" s="8">
        <f t="shared" si="1"/>
        <v>0</v>
      </c>
      <c r="H28" s="24">
        <v>0</v>
      </c>
      <c r="I28" s="27">
        <f t="shared" si="2"/>
        <v>0</v>
      </c>
      <c r="J28" s="8">
        <f t="shared" si="3"/>
        <v>1280</v>
      </c>
    </row>
    <row r="29" spans="1:10" x14ac:dyDescent="0.3">
      <c r="A29" s="23">
        <v>0</v>
      </c>
      <c r="B29" s="25">
        <f t="shared" si="4"/>
        <v>0</v>
      </c>
      <c r="C29" s="22">
        <v>40659</v>
      </c>
      <c r="D29" s="23" t="s">
        <v>33</v>
      </c>
      <c r="E29" s="25">
        <f t="shared" si="0"/>
        <v>0</v>
      </c>
      <c r="F29" s="24">
        <v>0</v>
      </c>
      <c r="G29" s="8">
        <f t="shared" si="1"/>
        <v>0</v>
      </c>
      <c r="H29" s="24">
        <v>0</v>
      </c>
      <c r="I29" s="27">
        <f t="shared" si="2"/>
        <v>0</v>
      </c>
      <c r="J29" s="8">
        <f t="shared" si="3"/>
        <v>1280</v>
      </c>
    </row>
    <row r="30" spans="1:10" x14ac:dyDescent="0.3">
      <c r="A30" s="23">
        <v>0</v>
      </c>
      <c r="B30" s="25">
        <f t="shared" si="4"/>
        <v>0</v>
      </c>
      <c r="C30" s="22">
        <v>40660</v>
      </c>
      <c r="D30" s="23" t="s">
        <v>34</v>
      </c>
      <c r="E30" s="25">
        <f t="shared" si="0"/>
        <v>0</v>
      </c>
      <c r="F30" s="24">
        <v>0</v>
      </c>
      <c r="G30" s="8">
        <f t="shared" si="1"/>
        <v>0</v>
      </c>
      <c r="H30" s="24">
        <v>0</v>
      </c>
      <c r="I30" s="27">
        <f t="shared" si="2"/>
        <v>0</v>
      </c>
      <c r="J30" s="8">
        <f t="shared" si="3"/>
        <v>1280</v>
      </c>
    </row>
    <row r="31" spans="1:10" x14ac:dyDescent="0.3">
      <c r="A31" s="23">
        <v>0</v>
      </c>
      <c r="B31" s="25">
        <f t="shared" si="4"/>
        <v>0</v>
      </c>
      <c r="C31" s="22">
        <v>40661</v>
      </c>
      <c r="D31" s="23" t="s">
        <v>35</v>
      </c>
      <c r="E31" s="25">
        <f t="shared" si="0"/>
        <v>0</v>
      </c>
      <c r="F31" s="24">
        <v>0</v>
      </c>
      <c r="G31" s="8">
        <f t="shared" si="1"/>
        <v>0</v>
      </c>
      <c r="H31" s="24">
        <v>0</v>
      </c>
      <c r="I31" s="27">
        <f t="shared" si="2"/>
        <v>0</v>
      </c>
      <c r="J31" s="8">
        <f t="shared" si="3"/>
        <v>1280</v>
      </c>
    </row>
    <row r="32" spans="1:10" x14ac:dyDescent="0.3">
      <c r="A32" s="23">
        <v>0</v>
      </c>
      <c r="B32" s="25">
        <f t="shared" si="4"/>
        <v>0</v>
      </c>
      <c r="C32" s="22">
        <v>40662</v>
      </c>
      <c r="D32" s="23" t="s">
        <v>29</v>
      </c>
      <c r="E32" s="25">
        <f t="shared" si="0"/>
        <v>0</v>
      </c>
      <c r="F32" s="24">
        <v>0</v>
      </c>
      <c r="G32" s="8">
        <f t="shared" si="1"/>
        <v>0</v>
      </c>
      <c r="H32" s="24">
        <v>0</v>
      </c>
      <c r="I32" s="27">
        <f t="shared" si="2"/>
        <v>0</v>
      </c>
      <c r="J32" s="8">
        <f t="shared" si="3"/>
        <v>1280</v>
      </c>
    </row>
    <row r="33" spans="1:10" x14ac:dyDescent="0.3">
      <c r="A33" s="23">
        <v>0</v>
      </c>
      <c r="B33" s="25">
        <f t="shared" si="4"/>
        <v>0</v>
      </c>
      <c r="C33" s="22">
        <v>40663</v>
      </c>
      <c r="D33" s="23" t="s">
        <v>31</v>
      </c>
      <c r="E33" s="25">
        <f t="shared" si="0"/>
        <v>0</v>
      </c>
      <c r="F33" s="24">
        <v>0</v>
      </c>
      <c r="G33" s="8">
        <f t="shared" si="1"/>
        <v>0</v>
      </c>
      <c r="H33" s="24">
        <v>0</v>
      </c>
      <c r="I33" s="27">
        <f t="shared" si="2"/>
        <v>0</v>
      </c>
      <c r="J33" s="8">
        <f t="shared" si="3"/>
        <v>1280</v>
      </c>
    </row>
    <row r="34" spans="1:10" x14ac:dyDescent="0.3">
      <c r="A34" s="25"/>
      <c r="B34" s="25"/>
      <c r="C34" s="28"/>
      <c r="D34" s="25"/>
      <c r="E34" s="25"/>
      <c r="F34" s="8"/>
      <c r="G34" s="8"/>
      <c r="H34" s="8"/>
      <c r="I34" s="27"/>
      <c r="J34" s="27"/>
    </row>
    <row r="35" spans="1:10" x14ac:dyDescent="0.3">
      <c r="A35" s="29" t="s">
        <v>36</v>
      </c>
      <c r="B35" s="29" t="s">
        <v>36</v>
      </c>
      <c r="C35" s="30"/>
      <c r="D35" s="29"/>
      <c r="E35" s="29"/>
      <c r="F35" s="31" t="s">
        <v>37</v>
      </c>
      <c r="G35" s="32" t="s">
        <v>38</v>
      </c>
      <c r="H35" s="32" t="s">
        <v>39</v>
      </c>
      <c r="I35" s="32" t="s">
        <v>40</v>
      </c>
      <c r="J35" s="32"/>
    </row>
    <row r="36" spans="1:10" x14ac:dyDescent="0.3">
      <c r="A36" s="25">
        <f t="shared" ref="A36:B36" si="5">SUM(A4:A34)</f>
        <v>4000</v>
      </c>
      <c r="B36" s="25">
        <f t="shared" si="5"/>
        <v>3000</v>
      </c>
      <c r="C36" s="28" t="s">
        <v>41</v>
      </c>
      <c r="D36" s="25"/>
      <c r="E36" s="25">
        <f t="shared" ref="E36:H36" si="6">SUM(E4:E34)</f>
        <v>4000</v>
      </c>
      <c r="F36" s="25">
        <f t="shared" si="6"/>
        <v>0</v>
      </c>
      <c r="G36" s="8">
        <f t="shared" si="6"/>
        <v>1280</v>
      </c>
      <c r="H36" s="8">
        <f t="shared" si="6"/>
        <v>0</v>
      </c>
      <c r="I36" s="27">
        <f>IF((F36&gt;0),SUM(H36/F36),0)</f>
        <v>0</v>
      </c>
      <c r="J36" s="27"/>
    </row>
    <row r="37" spans="1:10" x14ac:dyDescent="0.3">
      <c r="A37" s="25"/>
      <c r="B37" s="25"/>
      <c r="C37" s="28" t="s">
        <v>42</v>
      </c>
      <c r="D37" s="25"/>
      <c r="E37" s="25"/>
      <c r="F37" s="33">
        <f>IF((B36&gt;0),SUM(F36/B36),0)</f>
        <v>0</v>
      </c>
      <c r="G37" s="6"/>
      <c r="H37" s="6"/>
      <c r="I37" s="6"/>
      <c r="J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Allotment System</vt:lpstr>
      <vt:lpstr>FOOD Purchase Allotment System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Langley</dc:creator>
  <cp:lastModifiedBy>Fred Langley</cp:lastModifiedBy>
  <dcterms:created xsi:type="dcterms:W3CDTF">2020-08-14T22:15:38Z</dcterms:created>
  <dcterms:modified xsi:type="dcterms:W3CDTF">2020-08-14T23:18:55Z</dcterms:modified>
</cp:coreProperties>
</file>